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P:\mdcost\mkmedic\DOCUMENTATION\Link2022\CoRE files\"/>
    </mc:Choice>
  </mc:AlternateContent>
  <xr:revisionPtr revIDLastSave="0" documentId="13_ncr:1_{50F8BC48-12D8-4458-B272-FFDFD24CF87A}" xr6:coauthVersionLast="47" xr6:coauthVersionMax="47" xr10:uidLastSave="{00000000-0000-0000-0000-000000000000}"/>
  <bookViews>
    <workbookView xWindow="-120" yWindow="-120" windowWidth="29040" windowHeight="15840" tabRatio="891" activeTab="7" xr2:uid="{EE0F7647-D12F-4F8F-8E6F-2D956D0AD788}"/>
  </bookViews>
  <sheets>
    <sheet name="Enrollment" sheetId="4" r:id="rId1"/>
    <sheet name="Comorbidity (prior-dx)" sheetId="5" r:id="rId2"/>
    <sheet name="Comorbidity (post-dx)" sheetId="6" r:id="rId3"/>
    <sheet name="Systemic ABFFS" sheetId="1" r:id="rId4"/>
    <sheet name="Systemic Part D" sheetId="2" r:id="rId5"/>
    <sheet name="Radiation Therapy" sheetId="7" r:id="rId6"/>
    <sheet name="Surgery" sheetId="9" r:id="rId7"/>
    <sheet name="Summary Treatment" sheetId="10" r:id="rId8"/>
  </sheets>
  <definedNames>
    <definedName name="_xlnm._FilterDatabase" localSheetId="7" hidden="1">'Summary Treatment'!$A$8:$G$8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6" i="9" l="1"/>
  <c r="A37" i="9"/>
  <c r="A38" i="9"/>
  <c r="A39" i="9"/>
  <c r="A40" i="9"/>
  <c r="A41" i="9"/>
  <c r="A42" i="9"/>
  <c r="A43" i="9"/>
  <c r="A44" i="9"/>
  <c r="A45" i="9"/>
  <c r="A46" i="9"/>
  <c r="A47" i="9"/>
  <c r="A48" i="9"/>
  <c r="A49" i="9"/>
  <c r="A50" i="9"/>
  <c r="A51" i="9"/>
  <c r="A52" i="9"/>
  <c r="A53" i="9"/>
  <c r="A54" i="9"/>
  <c r="A26" i="9"/>
</calcChain>
</file>

<file path=xl/sharedStrings.xml><?xml version="1.0" encoding="utf-8"?>
<sst xmlns="http://schemas.openxmlformats.org/spreadsheetml/2006/main" count="1976" uniqueCount="954">
  <si>
    <t>Char</t>
  </si>
  <si>
    <t>Patient ID</t>
  </si>
  <si>
    <t>Num</t>
  </si>
  <si>
    <t>Sequence Number</t>
  </si>
  <si>
    <t>Encrypted Claim ID</t>
  </si>
  <si>
    <t>filetype</t>
  </si>
  <si>
    <t>Claim file</t>
  </si>
  <si>
    <t>MMDDYY10.</t>
  </si>
  <si>
    <t>NOYES.</t>
  </si>
  <si>
    <t>Systemic Therapy ICD Dx Code</t>
  </si>
  <si>
    <t>Systemic Therapy ICD Procedure Code</t>
  </si>
  <si>
    <t>Systemic Therapy HCPCS Code</t>
  </si>
  <si>
    <t>Systemic Therapy NDC Code</t>
  </si>
  <si>
    <t>SYSCAT.</t>
  </si>
  <si>
    <t>CLM_ID for NCH, DME, OUT claims, MEDPARID for MEDPAR claims</t>
  </si>
  <si>
    <t>SEER: PATIENT_ID</t>
  </si>
  <si>
    <t>SEER: SEQUENCE_NUMBER</t>
  </si>
  <si>
    <t>Text from CANMED</t>
  </si>
  <si>
    <t>Variable Name</t>
  </si>
  <si>
    <t>Format</t>
  </si>
  <si>
    <t>Length</t>
  </si>
  <si>
    <t>SAS Format</t>
  </si>
  <si>
    <t>Label</t>
  </si>
  <si>
    <t>Description/Source</t>
  </si>
  <si>
    <t>OUT=Outpatient, NCH=NCH, DME=DME, MED=MEDPAR</t>
  </si>
  <si>
    <t>patient_id</t>
  </si>
  <si>
    <t>sequence_number</t>
  </si>
  <si>
    <t>NCH/DME/OUT: HCPCS_CD</t>
  </si>
  <si>
    <t>Claim file (PDE)</t>
  </si>
  <si>
    <t>PDE: DAYS_SUPLY_NUM</t>
  </si>
  <si>
    <t>PDE: QTY_DSPNSD_NUM</t>
  </si>
  <si>
    <t>PDE: PROD_SRVC_ID</t>
  </si>
  <si>
    <t>PDE: PDE_ID</t>
  </si>
  <si>
    <t>pde_id</t>
  </si>
  <si>
    <t>Multiple SEER diagnoses in same month, not counted as 'next diagnosis'</t>
  </si>
  <si>
    <t>REAABFFS.</t>
  </si>
  <si>
    <t>REAPTD.</t>
  </si>
  <si>
    <t>Next SEER diagnosis date not in same calendar month as this diagnosis</t>
  </si>
  <si>
    <t>dx_dt</t>
  </si>
  <si>
    <t>MBSF: BENE_DEATH_DT</t>
  </si>
  <si>
    <t>start_date</t>
  </si>
  <si>
    <t>end_date</t>
  </si>
  <si>
    <t>acute_mi</t>
  </si>
  <si>
    <t>Acute Myocardial Infarction</t>
  </si>
  <si>
    <t>history_mi</t>
  </si>
  <si>
    <t>History of Myocardial Infarction</t>
  </si>
  <si>
    <t>chf</t>
  </si>
  <si>
    <t>Congestive Heart Failure</t>
  </si>
  <si>
    <t>pvd</t>
  </si>
  <si>
    <t>Peripheral Vascular Disease</t>
  </si>
  <si>
    <t>cvd</t>
  </si>
  <si>
    <t>Cerebrovascular Disease</t>
  </si>
  <si>
    <t>copd</t>
  </si>
  <si>
    <t>Chronic Obstructive Pulmonary Disease</t>
  </si>
  <si>
    <t>dementia</t>
  </si>
  <si>
    <t>Dementia</t>
  </si>
  <si>
    <t>paralysis</t>
  </si>
  <si>
    <t>Hemiplegia or Paraplegia</t>
  </si>
  <si>
    <t>diabetes</t>
  </si>
  <si>
    <t>Diabetes</t>
  </si>
  <si>
    <t>diabetes_comp</t>
  </si>
  <si>
    <t>Diabetes with Complications</t>
  </si>
  <si>
    <t>renal_disease</t>
  </si>
  <si>
    <t>Moderate-Severe Renal Disease</t>
  </si>
  <si>
    <t>mild_liver_disease</t>
  </si>
  <si>
    <t>Mild Liver Disease</t>
  </si>
  <si>
    <t>liver_disease</t>
  </si>
  <si>
    <t>Moderate-Severe Liver Disease</t>
  </si>
  <si>
    <t>ulcers</t>
  </si>
  <si>
    <t>Peptic Ulcer Disease</t>
  </si>
  <si>
    <t>rheum_disease</t>
  </si>
  <si>
    <t>Rheumatologic Disease</t>
  </si>
  <si>
    <t>aids</t>
  </si>
  <si>
    <t>AIDS</t>
  </si>
  <si>
    <t>acute_mi_date</t>
  </si>
  <si>
    <t>First indication of Acute Myocardial Infarction</t>
  </si>
  <si>
    <t>history_mi_date</t>
  </si>
  <si>
    <t>First indication of History of Myocardial Infarction</t>
  </si>
  <si>
    <t>chf_date</t>
  </si>
  <si>
    <t>First indication of Congestive Heart Failure</t>
  </si>
  <si>
    <t>pvd_date</t>
  </si>
  <si>
    <t>First indication of Peripheral Vascular Disease</t>
  </si>
  <si>
    <t>cvd_date</t>
  </si>
  <si>
    <t>First indication of Cerebrovascular Disease</t>
  </si>
  <si>
    <t>copd_date</t>
  </si>
  <si>
    <t>First indication of Chronic Obstructive Pulmonary Disease</t>
  </si>
  <si>
    <t>dementia_date</t>
  </si>
  <si>
    <t>First indication of Dementia</t>
  </si>
  <si>
    <t>paralysis_date</t>
  </si>
  <si>
    <t>First indication of Hemiplegia or Paraplegia</t>
  </si>
  <si>
    <t>diabetes_date</t>
  </si>
  <si>
    <t>First indication of Diabetes</t>
  </si>
  <si>
    <t>diabetes_comp_date</t>
  </si>
  <si>
    <t>First indication of Diabetes with Complications</t>
  </si>
  <si>
    <t>renal_disease_date</t>
  </si>
  <si>
    <t>First indication of Moderate-Severe Renal Disease</t>
  </si>
  <si>
    <t>mild_liver_disease_date</t>
  </si>
  <si>
    <t>First indication of Mild Liver Disease</t>
  </si>
  <si>
    <t>liver_disease_date</t>
  </si>
  <si>
    <t>First indication of Moderate-Severe Liver Disease</t>
  </si>
  <si>
    <t>ulcers_date</t>
  </si>
  <si>
    <t>First indication of Peptic Ulcer Disease</t>
  </si>
  <si>
    <t>rheum_disease_date</t>
  </si>
  <si>
    <t>First indication of Rheumatologic Disease</t>
  </si>
  <si>
    <t>aids_date</t>
  </si>
  <si>
    <t>First indication of AIDS</t>
  </si>
  <si>
    <t>Charlson</t>
  </si>
  <si>
    <t>Charlson comorbidity score</t>
  </si>
  <si>
    <t>NCI_index</t>
  </si>
  <si>
    <t>NCI comorbidity index</t>
  </si>
  <si>
    <t>months_dx_to_acute_mi</t>
  </si>
  <si>
    <t>Months between first indication of Acute Myocardial Infarction and diagnosis</t>
  </si>
  <si>
    <t>months_dx_to_aids</t>
  </si>
  <si>
    <t>Months between first indication of AIDS and diagnosis</t>
  </si>
  <si>
    <t>months_dx_to_chf</t>
  </si>
  <si>
    <t>Months between first indication of Congestive Heart Failure and diagnosis</t>
  </si>
  <si>
    <t>months_dx_to_copd</t>
  </si>
  <si>
    <t>Months between first indication of Chronic Obstructive Pulmonary Disease and diagnosis</t>
  </si>
  <si>
    <t>months_dx_to_cvd</t>
  </si>
  <si>
    <t>Months between first indication of Cerebrovascular Disease and diagnosis</t>
  </si>
  <si>
    <t>months_dx_to_dementia</t>
  </si>
  <si>
    <t>Months between first indication of Dementia and diagnosis</t>
  </si>
  <si>
    <t>months_dx_to_diabetes_comp</t>
  </si>
  <si>
    <t>Months between first indication of Diabetes with Complications and diagnosis</t>
  </si>
  <si>
    <t>months_dx_to_diabetes</t>
  </si>
  <si>
    <t>Months between first indication of Diabetes and diagnosis</t>
  </si>
  <si>
    <t>months_dx_to_history_mi</t>
  </si>
  <si>
    <t>Months between first indication of History of Myocardial Infarction and diagnosis</t>
  </si>
  <si>
    <t>months_dx_to_liver_disease</t>
  </si>
  <si>
    <t>Months between first indication of Moderate-Severe Liver Disease and diagnosis</t>
  </si>
  <si>
    <t>months_dx_to_mild_liver_disease</t>
  </si>
  <si>
    <t>Months between first indication of Mild Liver Disease and diagnosis</t>
  </si>
  <si>
    <t>months_dx_to_paralysis</t>
  </si>
  <si>
    <t>Months between first indication of Hemiplegia or Paraplegia and diagnosis</t>
  </si>
  <si>
    <t>months_dx_to_pvd</t>
  </si>
  <si>
    <t>Months between first indication of Peripheral Vascular Disease and diagnosis</t>
  </si>
  <si>
    <t>months_dx_to_renal_disease</t>
  </si>
  <si>
    <t>Months between first indication of Moderate-Severe Renal Disease and diagnosis</t>
  </si>
  <si>
    <t>months_dx_to_rheum_disease</t>
  </si>
  <si>
    <t>Months between first indication of Rheumatologic Disease and diagnosis</t>
  </si>
  <si>
    <t>months_dx_to_ulcers</t>
  </si>
  <si>
    <t>Months between first indication of Peptic Ulcer Disease and diagnosis</t>
  </si>
  <si>
    <t>CALCULATED FROM INDICATORS AND COEFFICIENTS</t>
  </si>
  <si>
    <t>CALCULATED FROM DX_DT TO FIRST INDICATION DATE</t>
  </si>
  <si>
    <t>0/1 INDICATOR: SEARCH DIAGNOSIS CODES FOR CODES INDICATING CONDITION</t>
  </si>
  <si>
    <t>PULL DATE OF FIRST INDICATION OF CONDITION IN WINDOW</t>
  </si>
  <si>
    <t>SAS Date from CANMED</t>
  </si>
  <si>
    <t>ICDVRSN.</t>
  </si>
  <si>
    <t>ICD 9/10 version code indicator</t>
  </si>
  <si>
    <t>1=ICD-9
2=ICD-10
Based on claim end date of Medicare Claim, prior to 10/1/2015=ICD-9, 10/1/2015 and later=ICD-10</t>
  </si>
  <si>
    <t>PDE: SRVC_DT (converted to SAS date)</t>
  </si>
  <si>
    <t>SAS date from CANMED</t>
  </si>
  <si>
    <t>PDE for all records</t>
  </si>
  <si>
    <t>clm_id</t>
  </si>
  <si>
    <t>st_date</t>
  </si>
  <si>
    <t>st_hcpcs_code</t>
  </si>
  <si>
    <t>st_ndc_code</t>
  </si>
  <si>
    <t>st_hcpcs_generic_name</t>
  </si>
  <si>
    <t>st_hcpcs_brand_name</t>
  </si>
  <si>
    <t>st_hcpcs_effective_date</t>
  </si>
  <si>
    <t>st_hcpcs_discontinuation_date</t>
  </si>
  <si>
    <t>st_ndc_generic_name</t>
  </si>
  <si>
    <t>st_ndc_brand_name</t>
  </si>
  <si>
    <t>st_ndc_effective_date</t>
  </si>
  <si>
    <t>st_ndc_discontinuation_date</t>
  </si>
  <si>
    <t>st_dgns_code</t>
  </si>
  <si>
    <t>st_prcdr_code</t>
  </si>
  <si>
    <t>st_ndc_qty_disp</t>
  </si>
  <si>
    <t>st_ndc_days_suply</t>
  </si>
  <si>
    <t>st_code_flag</t>
  </si>
  <si>
    <t>Description of systemic therapy codes on claim record</t>
  </si>
  <si>
    <t xml:space="preserve"> 1=Administration HCPCS code, no agent HCPCS/NDC
 2=2005 Demonstration HCPCS code, no agent HCPCS/NDC
 3=ICD diagnosis/procedure code(s), no agent HCPCS/NDC
 4=Unknown agent HCPCS code
 5=Agent-specific HCPCS/NDC code</t>
  </si>
  <si>
    <t>OUT=Outpatient, NCH=NCH, MED=MEDPAR</t>
  </si>
  <si>
    <t>rt_date</t>
  </si>
  <si>
    <t>rt_prcdr_code</t>
  </si>
  <si>
    <t>rt_prcdr_effective_date</t>
  </si>
  <si>
    <t>rt_prcdr_discontinuation_date</t>
  </si>
  <si>
    <t>rt_hcpcs_code</t>
  </si>
  <si>
    <t>NCH/OUT: HCPCS_CD</t>
  </si>
  <si>
    <t>rt_hcpcs_description</t>
  </si>
  <si>
    <t>rt_hcpcs_effective_date</t>
  </si>
  <si>
    <t>rt_hcpcs_discontinuation_date</t>
  </si>
  <si>
    <t>First date of: 
NEXT_DX_DT: next SEER diagnosis  
DEATH_DT: date of death   
END_ABFFS_COV_DT: end of ABFFS coverage 
End of claims date- depends on version date*</t>
  </si>
  <si>
    <t>First date of: 
NEXT_DX_DT: next SEER diagnosis  
DEATH_DT: date of death   
END_PTD_COV_DT: end of Part D coverage 
End of claims date- depends on version date*</t>
  </si>
  <si>
    <t>Variables created using information from the SEER-Medicare Cancer (SEER) File and the Medicare claims data (MedPAR, Outpatient, NCH)</t>
  </si>
  <si>
    <t>The NCI SAS Comorbidity Macro v.2021 with the rule out option was used to identify the included comorbidities https://healthcaredelivery.cancer.gov/seermedicare/considerations/calculation.html</t>
  </si>
  <si>
    <t xml:space="preserve">Specific ICD-CM 9 and 10 condition codes are listed at: https://healthcaredelivery.cancer.gov/seermedicare/considerations/comorbidity-table.html </t>
  </si>
  <si>
    <t xml:space="preserve">Only persons_tumors included in the ABFFS cohort are included in this file. </t>
  </si>
  <si>
    <t>st_ndc_hemonc_category</t>
  </si>
  <si>
    <t>biosimilar_group</t>
  </si>
  <si>
    <t>biosimilar_flag</t>
  </si>
  <si>
    <t>HEMONC.</t>
  </si>
  <si>
    <t>BIOGRP.</t>
  </si>
  <si>
    <t>BIOFLG.</t>
  </si>
  <si>
    <t>HemOnc Category (NDC)</t>
  </si>
  <si>
    <t>Biosimilar-Reference Product Group</t>
  </si>
  <si>
    <t>Biosimilar flag</t>
  </si>
  <si>
    <t>st_ndc_canmed_category</t>
  </si>
  <si>
    <t>Variables created using information from the SEER-Medicare Cancer (SEER) File and the Medicare Part D Event (PDE) File</t>
  </si>
  <si>
    <t>SAS File Order</t>
  </si>
  <si>
    <t>Variables created using information from the SEER-Medicare Cancer (SEER) File and the Medicare claims data (MedPAR, Outpatient, NCH, DME)</t>
  </si>
  <si>
    <r>
      <t xml:space="preserve">SEER-Medicare Condensed Resource (CoRe) Systemic AB File </t>
    </r>
    <r>
      <rPr>
        <sz val="11"/>
        <color theme="1"/>
        <rFont val="Calibri"/>
        <family val="2"/>
        <scheme val="minor"/>
      </rPr>
      <t>(filename: systemicab.sas7bdat)</t>
    </r>
  </si>
  <si>
    <t xml:space="preserve"> From HemOnc https://hemonc.org/   
  .= Missing: Code missing or unmatched to HemOnc file 
  1= Cytotoxic Chemotherapy 
  2= Cytotoxic Chemotherapy /Immunosuppressive 
  3= Cytotoxic Chemotherapy /Immunotherapy 
  4= Cytotoxic Chemotherapy /Supportive Medication 
  5= Cytotoxic Chemotherapy /Targeted Therapy 
  6= Cytotoxic Chemotherapy /Immunosuppressive /Supportive Medication 
  7= Cytotoxic Chemotherapy /Endocrine Therapy /Supportive Medication 
  8= Cytotoxic Chemotherapy /Endocrine Therapy /Immunosuppressive /Supportive Medication 
  9= Endocrine Therapy 
  10= Endocrine Therapy /Radioconjugate /Radiotherapy 
  11= Endocrine Therapy /Targeted Therapy 
  12= Endocrine Therapy /Supportive Medication 
  13= Immunotherapy 
  14= Immunosuppressive /Targeted Therapy 
  15= Immunotherapy /Supportive Medication 
  16= Radioconjugate 
  17= Radiotherapy 
  18= Targeted Therapy 
  19= Antibody-Drug Conjugate 
  20= Supportive Medication 
  21= Code found in HemOnc file but blank/NA HemOnc category </t>
  </si>
  <si>
    <t>From CANMED  https://seer.cancer.gov/oncologytoolbox/canmed/ndconc/
  1=Chemotherapy
  2=Chemotherapy, Hormonal Therapy
  3=Hormonal Therapy
  4=Immunotherapy</t>
  </si>
  <si>
    <t xml:space="preserve">  0=Reference Product
  1=Biosimilar</t>
  </si>
  <si>
    <t xml:space="preserve">  1=BEVACIZUMAB
  2=RITUXIMAB
  3=TRASTUZUMAB</t>
  </si>
  <si>
    <t># of months from SEER diagnosis date to st_date</t>
  </si>
  <si>
    <t>DMERC Line Miles/Time/Units/Services Count</t>
  </si>
  <si>
    <t>Revenue Center Unit Count</t>
  </si>
  <si>
    <t>CoRe diagnosis code #1</t>
  </si>
  <si>
    <t>CoRe diagnosis code #2</t>
  </si>
  <si>
    <t>CoRe diagnosis code #3</t>
  </si>
  <si>
    <t>CoRe diagnosis code #4</t>
  </si>
  <si>
    <t>primary_cancer</t>
  </si>
  <si>
    <t>secondary_cancer</t>
  </si>
  <si>
    <t>Any ICD9/10 code indicating primary cancer on claim record (Yes/No)</t>
  </si>
  <si>
    <t>primary_cancer_count</t>
  </si>
  <si>
    <t>secondary_cancer_count</t>
  </si>
  <si>
    <t>Count of total unique 3-digit ICD9/10 primary cancer codes on claim record</t>
  </si>
  <si>
    <t>Count of total unique 4 (or 5, depending on code schema)-digit ICD9/10 secondary cancer codes on claim record</t>
  </si>
  <si>
    <t>STCODEF.</t>
  </si>
  <si>
    <t>st_hcpcs_hemonc_category</t>
  </si>
  <si>
    <t xml:space="preserve">Among person_tumors included in the ABFFS cohort, all MedPAR, Outpatient, NCH, or DME records from 4 months prior to cancer diagnosis through exit of ABFFS cohort that included a code (ICD-CM, ICD-PRC, CPT, or NDC) associated with the administartion of cancer systemic drug, as listed in CanMED-HCPCS or NDC or adminsitrative lists, were included in this file. The specific cancer systemic drug was classified by CanMed and HemOnc categoies.   </t>
  </si>
  <si>
    <t>DME: DMERC_LINE_MTUS_CNT</t>
  </si>
  <si>
    <t>OUT: REV_CNTR_UNIT_CNT</t>
  </si>
  <si>
    <t xml:space="preserve">DME: DMERC_LINE_MTUS_CD
0= Values reported as zero
1= (rarely used)
2= (rarely used)
3=Number of services
4= Oxygen volume units
6=Drug dosage (valid 2004 and earlier)- Since early 1994 this value has incorrectly been placed on DMERC claims. The DMERCs were overriding the MTUS indicator with a ‘6’ if the claims was submitted with a NDC code. </t>
  </si>
  <si>
    <t>DME: DMERC_LINE_MTUS_CNT	
NCH: CARR_LINE_MTUS_CNT</t>
  </si>
  <si>
    <t>DME: DMERC_LINE_MTUS_CD
0= Values reported as zero
1= (rarely used)
2= (rarely used)
3=Number of services
4= Oxygen volume units
6=Drug dosage (valid 2004 and earlier)- Since early 1994 this value has incorrectly been placed on DMERC claims. The DMERCs were overriding the MTUS indicator with a ‘6’ if the claims was submitted with a NDC code.
NCH: CARR_LINE_MTUS_CD
0= Values reported as zero (no allowed activities)
1= transportation (ambulance) miles
2= Anesthesia time units
3=Services
4= Oxygen units
6=United of blood</t>
  </si>
  <si>
    <t>1=Systemic therapy admin only
2=Systemic therapy admin and cancer dx 
3=Cancer dx only 
4=Neither systemic therapy admin or cancer dx</t>
  </si>
  <si>
    <t>SEER Date of diagnosis (day set to first of month)</t>
  </si>
  <si>
    <t>enter_abffs_cohort_cnt</t>
  </si>
  <si>
    <t># of months enrolled in ABFFS cohort during 12 mon prior to, month of, and 1st month after cancer diagnosis</t>
  </si>
  <si>
    <t>enter_ptd_cohort_cnt</t>
  </si>
  <si>
    <t>next_dx_dt</t>
  </si>
  <si>
    <t>dx_samemonth</t>
  </si>
  <si>
    <t>death_dt</t>
  </si>
  <si>
    <t>Medicare date of death</t>
  </si>
  <si>
    <t>end_abffs_cov_dt</t>
  </si>
  <si>
    <t>end_ptd_cov_dt</t>
  </si>
  <si>
    <t>Date of end of Part D coverage for those in Part D cohort</t>
  </si>
  <si>
    <t>exit_abffs_cohort_dt</t>
  </si>
  <si>
    <t>Date of end of ABFFS inclusion</t>
  </si>
  <si>
    <t>exit_ptd_cohort_dt</t>
  </si>
  <si>
    <t>exit_abffs_cohort_reason</t>
  </si>
  <si>
    <t>exit_ptd_cohort_reason</t>
  </si>
  <si>
    <t>exclusion_flag_abffs_cohort</t>
  </si>
  <si>
    <t>REAAB2F.</t>
  </si>
  <si>
    <t>Reason not in SEER-Medicare Core ABFFS cohort</t>
  </si>
  <si>
    <t>exclusion_flag_ptd_cohort</t>
  </si>
  <si>
    <t>REAPD2F.</t>
  </si>
  <si>
    <t>Reason not in SEER-Medicare Core Part D cohort</t>
  </si>
  <si>
    <t># of months from SEER diagnosis date to rt_date</t>
  </si>
  <si>
    <t>Claim Line Number</t>
  </si>
  <si>
    <t>claim_start_date</t>
  </si>
  <si>
    <t>Start date of claim</t>
  </si>
  <si>
    <t>claim_end_date</t>
  </si>
  <si>
    <t>End date of claim</t>
  </si>
  <si>
    <t>Date of Radiation Therapy</t>
  </si>
  <si>
    <t>ICD Procedure Code for RT</t>
  </si>
  <si>
    <t>rt_prcdr_count</t>
  </si>
  <si>
    <t>Count of RT Procedures per Claim</t>
  </si>
  <si>
    <t>rt_prcdr_description</t>
  </si>
  <si>
    <t>icd_vrsn_cd</t>
  </si>
  <si>
    <t>core_dgns1</t>
  </si>
  <si>
    <t>core_dgns2</t>
  </si>
  <si>
    <t>core_dgns3</t>
  </si>
  <si>
    <t>core_dgns4</t>
  </si>
  <si>
    <t>primary_cancer_code1</t>
  </si>
  <si>
    <t>First unique primary cancer ICD9/10 diagnosis code on claim record, uniqueness limited to first 3 digits</t>
  </si>
  <si>
    <t>primary_cancer_code2</t>
  </si>
  <si>
    <t>Second unique primary cancer ICD9/10 diagnosis code on claim record, uniqueness limited to first 3 digits</t>
  </si>
  <si>
    <t>primary_cancer_code3</t>
  </si>
  <si>
    <t>Third unique primary cancer ICD9/10 diagnosis on claim record, uniqueness limited to first 3 digits</t>
  </si>
  <si>
    <t>ICD9/10 code indicating secondary cancer on claim record</t>
  </si>
  <si>
    <t>secondary_cancer_code1</t>
  </si>
  <si>
    <t>First unique secondary cancer ICD9/10 diagnosis code on claim record, limited to first 4 or 5 digits (depending on code schema)</t>
  </si>
  <si>
    <t>secondary_cancer_code2</t>
  </si>
  <si>
    <t>Second unique secondary cancer ICD9/10 diagnosis code on claim record, limited to first 4 or 5 digits (depending on code schema)</t>
  </si>
  <si>
    <t>secondary_cancer_code3</t>
  </si>
  <si>
    <t>Third unique secondary cancer ICD9/10 diagnosis on claim record, limited to first 4 or 5 digits (depending on code schema)</t>
  </si>
  <si>
    <t>rt_hcpcs_service_type</t>
  </si>
  <si>
    <t>rt_prcdr_service_type</t>
  </si>
  <si>
    <t>Date of systemic therapy</t>
  </si>
  <si>
    <t>Systemic therapy: Agent name (brand) based on HCPCS code (as listed in CanMED), truncated</t>
  </si>
  <si>
    <t>st_hcpcs_canmed_category</t>
  </si>
  <si>
    <t>Systemic therapy: Agent name (generic) based on HCPCS code (as listed in CanMED)</t>
  </si>
  <si>
    <t>Systemic therapy: HCPCS CMS Effective Date</t>
  </si>
  <si>
    <t>Systemic therapy: HCPCS CMS Discontinuation Date</t>
  </si>
  <si>
    <t>Systemic therapy: NDC Package Effective Date</t>
  </si>
  <si>
    <t>Systemic therapy: NDC Package Discontinuation Date</t>
  </si>
  <si>
    <t>HemOnc Category (HCPCS)</t>
  </si>
  <si>
    <t>core_summ_dgns_flag</t>
  </si>
  <si>
    <t>PRNDXFLG.</t>
  </si>
  <si>
    <t>CoRe diagnosis flag, summary core_dgns1-4</t>
  </si>
  <si>
    <t>Carrier Line Miles/Time/Units/Services Count</t>
  </si>
  <si>
    <t>Carrier Line Miles/Time/Units/Services Indicator Code</t>
  </si>
  <si>
    <t>DMERC Line Miles/Time/ Units/Services Indicator Code</t>
  </si>
  <si>
    <t>Carrier Claim Payment Denial Code</t>
  </si>
  <si>
    <t>Line Processing Indicator Code</t>
  </si>
  <si>
    <t>PATIENT_ID</t>
  </si>
  <si>
    <t>SEQUENCE_NUMBER</t>
  </si>
  <si>
    <t># of months enrolled in Part D cohort during 4 mon prior to, month of, and 1st month after cancer diagnosis</t>
  </si>
  <si>
    <r>
      <t xml:space="preserve">SEER-Medicare Condensed Resource (CoRe) Comorbidity-Prior File </t>
    </r>
    <r>
      <rPr>
        <sz val="11"/>
        <color theme="1"/>
        <rFont val="Calibri"/>
        <family val="2"/>
        <scheme val="minor"/>
      </rPr>
      <t xml:space="preserve">(priorcomorb.sas7bdat) </t>
    </r>
  </si>
  <si>
    <t>One year before date of diagnosis</t>
  </si>
  <si>
    <t>Last day before month of diagnosis</t>
  </si>
  <si>
    <t>clm_line_num</t>
  </si>
  <si>
    <t>Systemic therapy: Category based on HCPCS code (as listed in CanMED)</t>
  </si>
  <si>
    <t>Systemic therapy: Agent name (brand) based on NDC code (as listed in CanMED)</t>
  </si>
  <si>
    <t>Systemic therapy: Category based on NDC code (as listed in CanMED)</t>
  </si>
  <si>
    <t>Systemic therapy: Agent name (generic) based on NDC code (as listed in CanMED)</t>
  </si>
  <si>
    <t>months_dx_to_st</t>
  </si>
  <si>
    <t>carr_line_mtus_cd</t>
  </si>
  <si>
    <t>carr_line_mtus_cnt</t>
  </si>
  <si>
    <t>dmerc_line_mtus_cd</t>
  </si>
  <si>
    <t>dmerc_line_mtus_cnt</t>
  </si>
  <si>
    <t>rev_cntr_unit_cnt</t>
  </si>
  <si>
    <t>carr_clm_pmt_dnl_cd</t>
  </si>
  <si>
    <t>line_prcsg_ind_cd</t>
  </si>
  <si>
    <t>Encrypted 723 PDE ID</t>
  </si>
  <si>
    <t>Systemic therapy: NDC date</t>
  </si>
  <si>
    <t>Systemic therapy: NDC Code</t>
  </si>
  <si>
    <t>Systemic therapy: Quantity dispensed</t>
  </si>
  <si>
    <t>Systemic therapy: Days supply</t>
  </si>
  <si>
    <t>Time of claim relative to diagnosis (months)</t>
  </si>
  <si>
    <t>CLM_LINE_NUM for OUT, LINE_NUM for NCH/DME, blank for MEDPAR</t>
  </si>
  <si>
    <t>MEDPAR:  PRCDRCD1-PRCDRCD25
OUTPAT: ICD_PRCDR_CD1-ICD_PRCDR_CD25
Note: Kept only first systemic therapy code found on claim record</t>
  </si>
  <si>
    <t>NCH/DME: LINE_NDC_CD (field is blank for all NCH records)
OUTPAT: REV_CNTR_IDE_NDC_UPC_NUM</t>
  </si>
  <si>
    <t>Hierarchy: kept specific dates associated with NDC&gt;HCPCS&gt;ICD PR&gt;ICD DX&gt;generic claim date
NCH/DME: EXPNSDT1 (HCPCS_CD, LNNDCCD or LINE_ICD_DGNS_CD), FROM_DT (PRNCPAL_DGNS_CD, ICD_DGNS_CD1-ICD_DGNS_CD12)
OUT: REV_DT (IDENDC or HCPCS_CD), PRCDR_DT1-PRCDR_DT25 (ICD_PRCDR_CD1-ICD_PRCDR_CD25), FROM_DT (RSN_VISIT_CD1-RSN_VISIT_CD3 PRNCPAL_DGNS_CD ICD_DGNS_CD1-ICD_DGNS_CD25)
MEDPAR: PRCDRDT1-PRCDRDT25 (PRCDRCD1-PRCDRCD25), ADMSNDT (AD_DGNS DGNS_1_CD-DGNS_25_CD)</t>
  </si>
  <si>
    <t>MEDPAR: AD_DGNS DGNS_1_CD-DGNS_25_CD
NCH/DME: LINE_ICD_DGNS_CD PRNCPAL_DGNS_CD ICD_DGNS_CD1-ICD_DGNS_CD12
OUTPAT: RSN_VISIT_CD1-RSN_VISIT_CD3 PRNCPAL_DGNS_CD ICD_DGNS_CD1-ICD_DGNS_CD25
Note: Kept only first systemic therapy code found on claim record</t>
  </si>
  <si>
    <t>Searched across following variables:
MEDPAR: ADMTG_DGNS_CD DGNS_1_CD-DGNS_25_CD
NCH/DME: LINE_ICD_DGNS_CD
OUTPAT: PRNCPAL_DGNS_CD RSN_VISIT_CD1-RSN_VISIT_CD3</t>
  </si>
  <si>
    <t>NCH/DME: CARR_CLM_PMT_DNL_CD (on base NCH/DME claims, indicates claim denied)</t>
  </si>
  <si>
    <t>NCH/DME: LINE_PRCSG_IND_CD (on line items in NCH/DME claims, indicates 'allowed' claim lines)</t>
  </si>
  <si>
    <t>months_dx_to_rt</t>
  </si>
  <si>
    <t>Radiation Therapy: Service type</t>
  </si>
  <si>
    <t>Radiation Therapy: HCPCS/CPT procedure code</t>
  </si>
  <si>
    <t>Radiation Therapy: SEER code 2018 text</t>
  </si>
  <si>
    <t>Radiation Therapy: Code effective date</t>
  </si>
  <si>
    <t>Radiation Therapy: Code discontinuation date</t>
  </si>
  <si>
    <t>rev_cntr</t>
  </si>
  <si>
    <t>Revenue Center Code</t>
  </si>
  <si>
    <t>OUT: ICD_PRCDR_CD1-25, MED: SRGCL_PRCDR_1_CD-SRGCL_PRCDR_25_CD</t>
  </si>
  <si>
    <t>Counter variable for separate procedures listed in PRCDR codes list(s)</t>
  </si>
  <si>
    <t>Hierarchy: kept specific dates associated with HCPCS&gt;ICD PR&gt;ICD DX&gt;generic claim date
NCH: EXPNSDT1 (HCPCS_CD)
OUT: REV_CNTR_DT (HCPCS_CD), PRCDR_DT1-PRCDR_DT25 (ICD_PRCDR_CD1-ICD_PRCDR_CD25)
MED: SRGCL_PRCDR_PRFRM_1_DT-SRGCL_PRCDR_PRFRM_25_DT (SRGCL_PRCDR_1_CD-SRGCL_PRCDR_25_CD), ADMSNDT (ADMTG_DGNS_CD DGNS_1_CD-DGNS_25_CD)</t>
  </si>
  <si>
    <t>NCH: carr_line_mtus_cd</t>
  </si>
  <si>
    <t>NCH: carr_line_mtus_cnt</t>
  </si>
  <si>
    <t>NCH: carr_clm_pmt_dnl_cd</t>
  </si>
  <si>
    <t>NCH: line_prcsg_ind_cd</t>
  </si>
  <si>
    <t>OUT: rev_cntr</t>
  </si>
  <si>
    <t>months_dx_to_srg</t>
  </si>
  <si>
    <t># of months from SEER diagnosis date to srg_date</t>
  </si>
  <si>
    <t>srg_date</t>
  </si>
  <si>
    <t>Date of surgery</t>
  </si>
  <si>
    <t>srg_prcdr_code</t>
  </si>
  <si>
    <t>srg_prcdr_count</t>
  </si>
  <si>
    <t>Count of surgery procedures per claim</t>
  </si>
  <si>
    <t>Surgery: Code text long</t>
  </si>
  <si>
    <t>srg_prcdr_effective_date</t>
  </si>
  <si>
    <t>Surgery: Code effective date</t>
  </si>
  <si>
    <t>srg_prcdr_discontinuation_date</t>
  </si>
  <si>
    <t>Surgery: Code discontinuation date</t>
  </si>
  <si>
    <t>srg_prcdr_topography_code</t>
  </si>
  <si>
    <t>Surgery: ICD-O-3 Topography code</t>
  </si>
  <si>
    <t>srg_prcdr_topography_subsite</t>
  </si>
  <si>
    <t>Surgery: ICD-O-3 Topography subsite</t>
  </si>
  <si>
    <t>srg_prcdr_dir_prim_site_map</t>
  </si>
  <si>
    <t>Surgery: Direct primary site mapping</t>
  </si>
  <si>
    <t>srg_prcdr_d_t</t>
  </si>
  <si>
    <t>Surgery: Registry code category (Diagnostic/Therapeutic)</t>
  </si>
  <si>
    <t>Surgery: SEER code historical</t>
  </si>
  <si>
    <t>srg_prcdr_seer_code_2021</t>
  </si>
  <si>
    <t>Surgery: SEER code 2021</t>
  </si>
  <si>
    <t>srg_hcpcs_code</t>
  </si>
  <si>
    <t>Surgery: CPT procedure code</t>
  </si>
  <si>
    <t>srg_hcpcs_effective_date</t>
  </si>
  <si>
    <t>srg_hcpcs_discontinuation_date</t>
  </si>
  <si>
    <t>srg_hcpcs_topography_code</t>
  </si>
  <si>
    <t>srg_hcpcs_topography_subsite</t>
  </si>
  <si>
    <t>srg_hcpcs_dir_prim_site_map</t>
  </si>
  <si>
    <t>srg_hcpcs_d_t</t>
  </si>
  <si>
    <t>srg_hcpcs_seer_code_hist</t>
  </si>
  <si>
    <r>
      <t xml:space="preserve">SEER-Medicare Condensed Resource (CoRe) Surgery File </t>
    </r>
    <r>
      <rPr>
        <sz val="11"/>
        <color theme="1"/>
        <rFont val="Calibri"/>
        <family val="2"/>
        <scheme val="minor"/>
      </rPr>
      <t>(filename: surgery.sas7bdat)</t>
    </r>
  </si>
  <si>
    <t>MED: ADMSN_DT, OUT/NCH/DME: CLM_FROM_DT</t>
  </si>
  <si>
    <t>MED: DSCHRG_DT, OUT/NCH/DME: CLM_THRU_DT</t>
  </si>
  <si>
    <t>ICD procedure code for surgery</t>
  </si>
  <si>
    <t>Counter variable for separate procedures listed in PRCDR codes list(s), for MEDPAR claims a separate record is output for each PRCDR code, For OUTPAT only first is kept but count of codes on claim is kept</t>
  </si>
  <si>
    <t>NCH: line_prcsg_ind_cd (indicates line NCH claim 'allowed')</t>
  </si>
  <si>
    <t>NCH: carr_clm_pmt_dnl_cd (indicates base NCH claim 'denied')</t>
  </si>
  <si>
    <r>
      <t xml:space="preserve">SEER-Medicare Condensed Resource (CoRe) Radiation File </t>
    </r>
    <r>
      <rPr>
        <sz val="11"/>
        <color theme="1"/>
        <rFont val="Calibri"/>
        <family val="2"/>
        <scheme val="minor"/>
      </rPr>
      <t>(filename: radiation.sas7bdat)</t>
    </r>
  </si>
  <si>
    <t>CLM_ID for NCH, DME, OUT claims, MEDPAR_ID for MEDPAR claims</t>
  </si>
  <si>
    <r>
      <t xml:space="preserve">SEER-Medicare Condensed Resource (CoRe) Systemic Part D File </t>
    </r>
    <r>
      <rPr>
        <sz val="11"/>
        <color theme="1"/>
        <rFont val="Calibri"/>
        <family val="2"/>
        <scheme val="minor"/>
      </rPr>
      <t xml:space="preserve">(systemicpartd.sas7bdat) </t>
    </r>
  </si>
  <si>
    <t xml:space="preserve">  1="Diagnosis year&lt;2008"
  2="Unknown month of diagnosis"
  3="Age at dx&lt;66 or unknown"
  4="Sequence number&gt;59 (non-malignant or unknown)"
  5="Diagnosed at autopsy/death certificate only"
  6="Not continuous Medicare Part D enrollment  in baseline (from 4 months prior, to one month after, the cancer diagnosis)"
  7="Included in CoRe Part D cohort";</t>
  </si>
  <si>
    <t xml:space="preserve">  1="Diagnosis year&lt;2000"
  2="Unknown month of diagnosis"
  3="Age at dx&lt;66 or unknown"
  4="Sequence number&gt;59 (non-malignant or unknown)"
  5="Diagnosed at autopsy/death certificate only"
  6="Not continuous Medicare FFS enrollment (Parts A/B &amp; no HMO) in baseline (from 12 months prior, to one month after, the cancer diagnosis)"
  7="Included in CoRe ABFFS cohort"
  8="Included in CoRe ABFFS cohort, but no NCH/OUT/MED claims in 12mo prior to diagnosis (no prior-comorbidity measures)";</t>
  </si>
  <si>
    <t>calc_age_at_dx</t>
  </si>
  <si>
    <t># of months of inclusion in ABFFS cohort, from diagnosis to end</t>
  </si>
  <si>
    <t># of months of inclusion in Part D cohort, from diagnosis to end</t>
  </si>
  <si>
    <t>length_abffs_cohort_window1</t>
  </si>
  <si>
    <t>length_abffs_cohort_window2</t>
  </si>
  <si>
    <t>length_abffs_cohort_window3</t>
  </si>
  <si>
    <t>length_abffs_cohort_window4</t>
  </si>
  <si>
    <t>length_abffs_cohort_window5</t>
  </si>
  <si>
    <t>length_abffs_cohort_window6</t>
  </si>
  <si>
    <t>acute_mi1</t>
  </si>
  <si>
    <t>Acute Myocardial Infarction, Months 1-12 post-diagnosis</t>
  </si>
  <si>
    <t>acute_mi2</t>
  </si>
  <si>
    <t>Acute Myocardial Infarction, Months 13-24 post-diagnosis</t>
  </si>
  <si>
    <t>acute_mi3</t>
  </si>
  <si>
    <t>Acute Myocardial Infarction, Months 25-36 post-diagnosis</t>
  </si>
  <si>
    <t>acute_mi4</t>
  </si>
  <si>
    <t>Acute Myocardial Infarction, Months 37-48 post-diagnosis</t>
  </si>
  <si>
    <t>acute_mi5</t>
  </si>
  <si>
    <t>Acute Myocardial Infarction, Months 49-60 post-diagnosis</t>
  </si>
  <si>
    <t>acute_mi6</t>
  </si>
  <si>
    <t>Acute Myocardial Infarction, Months 61+ post-diagnosis</t>
  </si>
  <si>
    <t>history_mi1</t>
  </si>
  <si>
    <t>history_mi2</t>
  </si>
  <si>
    <t>history_mi3</t>
  </si>
  <si>
    <t>history_mi4</t>
  </si>
  <si>
    <t>history_mi5</t>
  </si>
  <si>
    <t>history_mi6</t>
  </si>
  <si>
    <t>chf1</t>
  </si>
  <si>
    <t>Congestive Heart Failure, Months 1-12 post-diagnosis</t>
  </si>
  <si>
    <t>chf2</t>
  </si>
  <si>
    <t>Congestive Heart Failure, Months 13-24 post-diagnosis</t>
  </si>
  <si>
    <t>chf3</t>
  </si>
  <si>
    <t>Congestive Heart Failure, Months 25-36 post-diagnosis</t>
  </si>
  <si>
    <t>chf4</t>
  </si>
  <si>
    <t>Congestive Heart Failure, Months 37-48 post-diagnosis</t>
  </si>
  <si>
    <t>chf5</t>
  </si>
  <si>
    <t>Congestive Heart Failure, Months 49-60 post-diagnosis</t>
  </si>
  <si>
    <t>chf6</t>
  </si>
  <si>
    <t>Congestive Heart Failure, Months 61+ post-diagnosis</t>
  </si>
  <si>
    <t>pvd1</t>
  </si>
  <si>
    <t>Peripheral Vascular Disease, Months 1-12 post-diagnosis</t>
  </si>
  <si>
    <t>pvd2</t>
  </si>
  <si>
    <t>Peripheral Vascular Disease, Months 13-24 post-diagnosis</t>
  </si>
  <si>
    <t>pvd3</t>
  </si>
  <si>
    <t>Peripheral Vascular Disease, Months 25-36 post-diagnosis</t>
  </si>
  <si>
    <t>pvd4</t>
  </si>
  <si>
    <t>Peripheral Vascular Disease, Months 37-48 post-diagnosis</t>
  </si>
  <si>
    <t>pvd5</t>
  </si>
  <si>
    <t>Peripheral Vascular Disease, Months 49-60 post-diagnosis</t>
  </si>
  <si>
    <t>pvd6</t>
  </si>
  <si>
    <t>Peripheral Vascular Disease, Months 61+ post-diagnosis</t>
  </si>
  <si>
    <t>cvd1</t>
  </si>
  <si>
    <t>Cerebrovascular Disease, Months 1-12 post-diagnosis</t>
  </si>
  <si>
    <t>cvd2</t>
  </si>
  <si>
    <t>Cerebrovascular Disease, Months 13-24 post-diagnosis</t>
  </si>
  <si>
    <t>cvd3</t>
  </si>
  <si>
    <t>Cerebrovascular Disease, Months 25-36 post-diagnosis</t>
  </si>
  <si>
    <t>cvd4</t>
  </si>
  <si>
    <t>Cerebrovascular Disease, Months 37-48 post-diagnosis</t>
  </si>
  <si>
    <t>cvd5</t>
  </si>
  <si>
    <t>Cerebrovascular Disease, Months 49-60 post-diagnosis</t>
  </si>
  <si>
    <t>cvd6</t>
  </si>
  <si>
    <t>Cerebrovascular Disease, Months 61+ post-diagnosis</t>
  </si>
  <si>
    <t>copd1</t>
  </si>
  <si>
    <t>copd2</t>
  </si>
  <si>
    <t>copd3</t>
  </si>
  <si>
    <t>copd4</t>
  </si>
  <si>
    <t>copd5</t>
  </si>
  <si>
    <t>copd6</t>
  </si>
  <si>
    <t>dementia1</t>
  </si>
  <si>
    <t>Dementia, Months 1-12 post-diagnosis</t>
  </si>
  <si>
    <t>dementia2</t>
  </si>
  <si>
    <t>Dementia, Months 13-24 post-diagnosis</t>
  </si>
  <si>
    <t>dementia3</t>
  </si>
  <si>
    <t>Dementia, Months 25-36 post-diagnosis</t>
  </si>
  <si>
    <t>dementia4</t>
  </si>
  <si>
    <t>Dementia, Months 37-48 post-diagnosis</t>
  </si>
  <si>
    <t>dementia5</t>
  </si>
  <si>
    <t>Dementia, Months 49-60 post-diagnosis</t>
  </si>
  <si>
    <t>dementia6</t>
  </si>
  <si>
    <t>Dementia, Months 61+ post-diagnosis</t>
  </si>
  <si>
    <t>paralysis1</t>
  </si>
  <si>
    <t>Hemiplegia or Paraplegia, Months 1-12 post-diagnosis</t>
  </si>
  <si>
    <t>paralysis2</t>
  </si>
  <si>
    <t>Hemiplegia or Paraplegia, Months 13-24 post-diagnosis</t>
  </si>
  <si>
    <t>paralysis3</t>
  </si>
  <si>
    <t>Hemiplegia or Paraplegia, Months 25-36 post-diagnosis</t>
  </si>
  <si>
    <t>paralysis4</t>
  </si>
  <si>
    <t>Hemiplegia or Paraplegia, Months 37-48 post-diagnosis</t>
  </si>
  <si>
    <t>paralysis5</t>
  </si>
  <si>
    <t>Hemiplegia or Paraplegia, Months 49-60 post-diagnosis</t>
  </si>
  <si>
    <t>paralysis6</t>
  </si>
  <si>
    <t>Hemiplegia or Paraplegia, Months 61+ post-diagnosis</t>
  </si>
  <si>
    <t>diabetes1</t>
  </si>
  <si>
    <t>Diabetes, Months 1-12 post-diagnosis</t>
  </si>
  <si>
    <t>diabetes2</t>
  </si>
  <si>
    <t>Diabetes, Months 13-24 post-diagnosis</t>
  </si>
  <si>
    <t>diabetes3</t>
  </si>
  <si>
    <t>Diabetes, Months 25-36 post-diagnosis</t>
  </si>
  <si>
    <t>diabetes4</t>
  </si>
  <si>
    <t>Diabetes, Months 37-48 post-diagnosis</t>
  </si>
  <si>
    <t>diabetes5</t>
  </si>
  <si>
    <t>Diabetes, Months 49-60 post-diagnosis</t>
  </si>
  <si>
    <t>diabetes6</t>
  </si>
  <si>
    <t>Diabetes, Months 61+ post-diagnosis</t>
  </si>
  <si>
    <t>diabetes_comp1</t>
  </si>
  <si>
    <t>Diabetes with Complications, Months 1-12 post-diagnosis</t>
  </si>
  <si>
    <t>diabetes_comp2</t>
  </si>
  <si>
    <t>Diabetes with Complications, Months 13-24 post-diagnosis</t>
  </si>
  <si>
    <t>diabetes_comp3</t>
  </si>
  <si>
    <t>Diabetes with Complications, Months 25-36 post-diagnosis</t>
  </si>
  <si>
    <t>diabetes_comp4</t>
  </si>
  <si>
    <t>Diabetes with Complications, Months 37-48 post-diagnosis</t>
  </si>
  <si>
    <t>diabetes_comp5</t>
  </si>
  <si>
    <t>Diabetes with Complications, Months 49-60 post-diagnosis</t>
  </si>
  <si>
    <t>diabetes_comp6</t>
  </si>
  <si>
    <t>Diabetes with Complications, Months 61+ post-diagnosis</t>
  </si>
  <si>
    <t>renal_disease1</t>
  </si>
  <si>
    <t>Moderate-Severe Renal Disease, Months 1-12 post-diagnosis</t>
  </si>
  <si>
    <t>renal_disease2</t>
  </si>
  <si>
    <t>Moderate-Severe Renal Disease, Months 13-24 post-diagnosis</t>
  </si>
  <si>
    <t>renal_disease3</t>
  </si>
  <si>
    <t>Moderate-Severe Renal Disease, Months 25-36 post-diagnosis</t>
  </si>
  <si>
    <t>renal_disease4</t>
  </si>
  <si>
    <t>Moderate-Severe Renal Disease, Months 37-48 post-diagnosis</t>
  </si>
  <si>
    <t>renal_disease5</t>
  </si>
  <si>
    <t>Moderate-Severe Renal Disease, Months 49-60 post-diagnosis</t>
  </si>
  <si>
    <t>renal_disease6</t>
  </si>
  <si>
    <t>Moderate-Severe Renal Disease, Months 61+ post-diagnosis</t>
  </si>
  <si>
    <t>mild_liver_disease1</t>
  </si>
  <si>
    <t>Mild Liver Disease, Months 1-12 post-diagnosis</t>
  </si>
  <si>
    <t>mild_liver_disease2</t>
  </si>
  <si>
    <t>Mild Liver Disease, Months 13-24 post-diagnosis</t>
  </si>
  <si>
    <t>mild_liver_disease3</t>
  </si>
  <si>
    <t>Mild Liver Disease, Months 25-36 post-diagnosis</t>
  </si>
  <si>
    <t>mild_liver_disease4</t>
  </si>
  <si>
    <t>Mild Liver Disease, Months 37-48 post-diagnosis</t>
  </si>
  <si>
    <t>mild_liver_disease5</t>
  </si>
  <si>
    <t>Mild Liver Disease, Months 49-60 post-diagnosis</t>
  </si>
  <si>
    <t>mild_liver_disease6</t>
  </si>
  <si>
    <t>Mild Liver Disease, Months 61+ post-diagnosis</t>
  </si>
  <si>
    <t>liver_disease1</t>
  </si>
  <si>
    <t>Moderate-Severe Liver Disease, Months 1-12 post-diagnosis</t>
  </si>
  <si>
    <t>liver_disease2</t>
  </si>
  <si>
    <t>Moderate-Severe Liver Disease, Months 13-24 post-diagnosis</t>
  </si>
  <si>
    <t>liver_disease3</t>
  </si>
  <si>
    <t>Moderate-Severe Liver Disease, Months 25-36 post-diagnosis</t>
  </si>
  <si>
    <t>liver_disease4</t>
  </si>
  <si>
    <t>Moderate-Severe Liver Disease, Months 37-48 post-diagnosis</t>
  </si>
  <si>
    <t>liver_disease5</t>
  </si>
  <si>
    <t>Moderate-Severe Liver Disease, Months 49-60 post-diagnosis</t>
  </si>
  <si>
    <t>liver_disease6</t>
  </si>
  <si>
    <t>Moderate-Severe Liver Disease, Months 61+ post-diagnosis</t>
  </si>
  <si>
    <t>ulcers1</t>
  </si>
  <si>
    <t>Peptic Ulcer Disease, Months 1-12 post-diagnosis</t>
  </si>
  <si>
    <t>ulcers2</t>
  </si>
  <si>
    <t>Peptic Ulcer Disease, Months 13-24 post-diagnosis</t>
  </si>
  <si>
    <t>ulcers3</t>
  </si>
  <si>
    <t>Peptic Ulcer Disease, Months 25-36 post-diagnosis</t>
  </si>
  <si>
    <t>ulcers4</t>
  </si>
  <si>
    <t>Peptic Ulcer Disease, Months 37-48 post-diagnosis</t>
  </si>
  <si>
    <t>ulcers5</t>
  </si>
  <si>
    <t>Peptic Ulcer Disease, Months 49-60 post-diagnosis</t>
  </si>
  <si>
    <t>ulcers6</t>
  </si>
  <si>
    <t>Peptic Ulcer Disease, Months 61+ post-diagnosis</t>
  </si>
  <si>
    <t>rheum_disease1</t>
  </si>
  <si>
    <t>Rheumatologic Disease, Months 1-12 post-diagnosis</t>
  </si>
  <si>
    <t>rheum_disease2</t>
  </si>
  <si>
    <t>Rheumatologic Disease, Months 13-24 post-diagnosis</t>
  </si>
  <si>
    <t>rheum_disease3</t>
  </si>
  <si>
    <t>Rheumatologic Disease, Months 25-36 post-diagnosis</t>
  </si>
  <si>
    <t>rheum_disease4</t>
  </si>
  <si>
    <t>Rheumatologic Disease, Months 37-48 post-diagnosis</t>
  </si>
  <si>
    <t>rheum_disease5</t>
  </si>
  <si>
    <t>Rheumatologic Disease, Months 49-60 post-diagnosis</t>
  </si>
  <si>
    <t>rheum_disease6</t>
  </si>
  <si>
    <t>Rheumatologic Disease, Months 61+ post-diagnosis</t>
  </si>
  <si>
    <t>aids1</t>
  </si>
  <si>
    <t>AIDS, Months 1-12 post-diagnosis</t>
  </si>
  <si>
    <t>aids2</t>
  </si>
  <si>
    <t>AIDS, Months 13-24 post-diagnosis</t>
  </si>
  <si>
    <t>aids3</t>
  </si>
  <si>
    <t>AIDS, Months 25-36 post-diagnosis</t>
  </si>
  <si>
    <t>aids4</t>
  </si>
  <si>
    <t>AIDS, Months 37-48 post-diagnosis</t>
  </si>
  <si>
    <t>aids5</t>
  </si>
  <si>
    <t>AIDS, Months 49-60 post-diagnosis</t>
  </si>
  <si>
    <t>aids6</t>
  </si>
  <si>
    <t>AIDS, Months 61+ post-diagnosis</t>
  </si>
  <si>
    <t>Charlson1</t>
  </si>
  <si>
    <t>Charlson comorbidity score, Months 1-12 post-diagnosis</t>
  </si>
  <si>
    <t>Charlson2</t>
  </si>
  <si>
    <t>Charlson comorbidity score, Months 13-24 post-diagnosis</t>
  </si>
  <si>
    <t>Charlson3</t>
  </si>
  <si>
    <t>Charlson comorbidity score, Months 25-36 post-diagnosis</t>
  </si>
  <si>
    <t>Charlson4</t>
  </si>
  <si>
    <t>Charlson comorbidity score, Months 37-48 post-diagnosis</t>
  </si>
  <si>
    <t>Charlson5</t>
  </si>
  <si>
    <t>Charlson comorbidity score, Months 49-60 post-diagnosis</t>
  </si>
  <si>
    <t>Charlson6</t>
  </si>
  <si>
    <t>Charlson comorbidity score, Months 61+ post-diagnosis</t>
  </si>
  <si>
    <t>NCI_index1</t>
  </si>
  <si>
    <t>NCI comorbidity index, Months 1-12 post-diagnosis</t>
  </si>
  <si>
    <t>NCI_index2</t>
  </si>
  <si>
    <t>NCI comorbidity index, Months 13-24 post-diagnosis</t>
  </si>
  <si>
    <t>NCI_index3</t>
  </si>
  <si>
    <t>NCI comorbidity index, Months 25-36 post-diagnosis</t>
  </si>
  <si>
    <t>NCI_index4</t>
  </si>
  <si>
    <t>NCI comorbidity index, Months 37-48 post-diagnosis</t>
  </si>
  <si>
    <t>NCI_index5</t>
  </si>
  <si>
    <t>NCI comorbidity index, Months 49-60 post-diagnosis</t>
  </si>
  <si>
    <t>NCI_index6</t>
  </si>
  <si>
    <t>NCI comorbidity index, Months 61+ post-diagnosis</t>
  </si>
  <si>
    <t>History of Myocardial Infarction, Months 1-12 post-diagnosis</t>
  </si>
  <si>
    <t>History of Myocardial Infarction, Months 13-24 post-diagnosis</t>
  </si>
  <si>
    <t>History of Myocardial Infarction, Months 25-36 post-diagnosis</t>
  </si>
  <si>
    <t>History of Myocardial Infarction, Months 37-48 post-diagnosis</t>
  </si>
  <si>
    <t>History of Myocardial Infarction, Months 49-60 post-diagnosis</t>
  </si>
  <si>
    <t>History of Myocardial Infarction, Months 61+ post-diagnosis</t>
  </si>
  <si>
    <t># of months inclusion ABFFS cohort in window, Months 1-12 post-diagnosis</t>
  </si>
  <si>
    <t># of months inclusion ABFFS cohort in window, Months 13-24 post-diagnosis</t>
  </si>
  <si>
    <t># of months inclusion ABFFS cohort in window, Months 25-36 post-diagnosis</t>
  </si>
  <si>
    <t># of months inclusion ABFFS cohort in window, Months 37-48 post-diagnosis</t>
  </si>
  <si>
    <t># of months inclusion ABFFS cohort in window, Months 49-60 post-diagnosis</t>
  </si>
  <si>
    <t># of months inclusion ABFFS cohort in window, Months 61+ post-diagnosis</t>
  </si>
  <si>
    <t>Chronic Obstructive Pulmonary Disease, Months 1-12 post-diagnosis</t>
  </si>
  <si>
    <t>Chronic Obstructive Pulmonary Disease, Months 13-24 post-diagnosis</t>
  </si>
  <si>
    <t>Chronic Obstructive Pulmonary Disease, Months 25-36 post-diagnosis</t>
  </si>
  <si>
    <t>Chronic Obstructive Pulmonary Disease, Months 37-48 post-diagnosis</t>
  </si>
  <si>
    <t>Chronic Obstructive Pulmonary Disease, Months 49-60 post-diagnosis</t>
  </si>
  <si>
    <t>Chronic Obstructive Pulmonary Disease, Months 61+ post-diagnosis</t>
  </si>
  <si>
    <t>srg_prcdr_code_text</t>
  </si>
  <si>
    <t>SEER: MDY(MONTH OF DIAGNOSIS, 1, YEAR_OF_DIAGNOSIS); day of cancer diagnosis not available so set to the first of the month</t>
  </si>
  <si>
    <r>
      <t xml:space="preserve">SEER-Medicare Condensed Resource (CoRe) Comorbidity-Post File </t>
    </r>
    <r>
      <rPr>
        <sz val="11"/>
        <rFont val="Calibri"/>
        <family val="2"/>
        <scheme val="minor"/>
      </rPr>
      <t xml:space="preserve">(postcomorb.sas7bdat) </t>
    </r>
  </si>
  <si>
    <t>Comorbidity measured flag</t>
  </si>
  <si>
    <t>NCI comorbidity index grouped (mild, moderate, severe)</t>
  </si>
  <si>
    <t>ONE YEAR BEFORE DATE OF DIAGNOSIS (DX_DT MINUS 1 YR)</t>
  </si>
  <si>
    <t>LAST DAY BEFORE MONTH OF DIAGNOSIS (DX_DT MINUS 1 DAY)</t>
  </si>
  <si>
    <t>SEER: MDY(MONTH OF DIAGNOSIS, 1, YEAR_OF_DIAGNOSIS); DAY OF CANCER DIAGNOSIS NOT AVAILABLE SO SET TO THE FIRST OF THE MONTH</t>
  </si>
  <si>
    <t>FIRST DATE OF: 
NEXT_DX_DT: NEXT SEER DIAGNOSIS  
DEATH_DT: DATE OF DEATH   
END_ABFFS_COV_DT: END OF ABFFS COVERAGE 
END OF CLAIMS DATE- DEPENDS ON VERSION DATE*</t>
  </si>
  <si>
    <t># OF MONTHS OF ABFFS INCLUSION BETWEEN MONTHS 1 - 12 (MONTH OF DIAGNOSIS=1)</t>
  </si>
  <si>
    <t># OF MONTHS OF ABFFS INCLUSION BETWEEN MONTHS 13 - 24 (MONTH OF DIAGNOSIS=1)</t>
  </si>
  <si>
    <t># OF MONTHS OF ABFFS INCLUSION BETWEEN MONTHS 25 - 36 (MONTH OF DIAGNOSIS=1)</t>
  </si>
  <si>
    <t># OF MONTHS OF ABFFS INCLUSION BETWEEN MONTHS 37 - 48 (MONTH OF DIAGNOSIS=1)</t>
  </si>
  <si>
    <t># OF MONTHS OF ABFFS INCLUSION BETWEEN MONTHS 49 - 60 (MONTH OF DIAGNOSIS=1)</t>
  </si>
  <si>
    <t># OF MONTHS OF ABFFS INCLUSION MONTHS 61+ (MONTH OF DIAGNOSIS=1)</t>
  </si>
  <si>
    <t># of months with Part D Low Income subsidy (LIS) in 4 months prior to cancer diagnosis (not including month of diagnosis)</t>
  </si>
  <si>
    <t># of months with Part D LIS in 12 months post diagnosis (including month of dx)</t>
  </si>
  <si>
    <t>Chemotherapy in Part D claims in year 1 after dx</t>
  </si>
  <si>
    <t>Chemotherapy in Part D claims in year 2 after dx</t>
  </si>
  <si>
    <t>Chemotherapy in Part D claims in year 3 after dx</t>
  </si>
  <si>
    <t>Months from dx to first chemotherapy in Part D claims in year 3+ after dx</t>
  </si>
  <si>
    <t>Hormone therapy in Part D claims in year 1 after dx</t>
  </si>
  <si>
    <t>Hormone therapy in Part D claims in year 2 after dx</t>
  </si>
  <si>
    <t>Hormone therapy in Part D claims in year 3 after dx</t>
  </si>
  <si>
    <t>Months from dx to first Hormone therapy in Part D claims in year 3+ after dx</t>
  </si>
  <si>
    <t>Immunotherapy in Part D claims in year 1 after dx</t>
  </si>
  <si>
    <t>Immunotherapy in Part D claims in year 2 after dx</t>
  </si>
  <si>
    <t>Immunotherapy in Part D claims in year 3 after dx</t>
  </si>
  <si>
    <t>Months from dx to first immunotherapy in Part D claims in year 3+ after dx</t>
  </si>
  <si>
    <t>Version: SEER-Medicare LINK2022 (SEER Nov 2021 submission and Medicare claims through 2020)</t>
  </si>
  <si>
    <t>Tumor Sequence Number</t>
  </si>
  <si>
    <t>Date of end of ABFFS coverage for those in ABFFS cohort</t>
  </si>
  <si>
    <t xml:space="preserve">Calculated age at diagnosis </t>
  </si>
  <si>
    <t>Count number of months MBSF: ptd_cntrct_id_01-ptd_cntrct_id_12 = "E", "H","R", or "S" (indicating Part D coverage) during the minimal assessment window (4 mon prior to, month of, and 1st month after cancer diagnosis relative to SEER: MDY(MONTH OF DIAGNOSIS, 1, YEAR_OF_DIAGNOSIS) Used to determine Part D cohort entrance eligibility. If count=6 then included in the Part D cohort. If &lt;6 then not included in the Part D cohort</t>
  </si>
  <si>
    <t>Date of ABFFS cohort exit</t>
  </si>
  <si>
    <t xml:space="preserve">Date of Part D cohort exit </t>
  </si>
  <si>
    <t xml:space="preserve">Reason for ABFFS cohort exit </t>
  </si>
  <si>
    <t>Reason for Part D cohort exit</t>
  </si>
  <si>
    <t xml:space="preserve"># of months with FFS coverage (No HMO) from 4 months prior to cancer diagnosis to Part D cohort exit </t>
  </si>
  <si>
    <t xml:space="preserve"># of months with HMO coverage from 4 months prior to cancer diagnosis to Part D cohort exit </t>
  </si>
  <si>
    <r>
      <t xml:space="preserve">Count number of months MBSF: mdcr_entlmt_buyin_ind_01-mdcr_entlmt_buyin_ind_12 equal “3” or “C” (indicating Part A+B coverage) </t>
    </r>
    <r>
      <rPr>
        <b/>
        <u/>
        <sz val="11"/>
        <rFont val="Calibri"/>
        <family val="2"/>
        <scheme val="minor"/>
      </rPr>
      <t>and</t>
    </r>
    <r>
      <rPr>
        <b/>
        <sz val="11"/>
        <rFont val="Calibri"/>
        <family val="2"/>
        <scheme val="minor"/>
      </rPr>
      <t xml:space="preserve"> </t>
    </r>
    <r>
      <rPr>
        <sz val="11"/>
        <rFont val="Calibri"/>
        <family val="2"/>
        <scheme val="minor"/>
      </rPr>
      <t>hmo_ind_01-hmo_ind_12 equal “0” or “4” (indicating No HMO and therefore FFS) during the minimal assessment window (12 mon prior to, month of, and 1st month after cancer diagnosis) relative to SEER: MDY(MONTH OF DIAGNOSIS, 1, YEAR_OF_DIAGNOSIS). Used to determine ABFFS cohort entrance eligibility. If count=14 then included in the ABFFS cohort. If &lt;14 then not included in the ABFFS cohort</t>
    </r>
  </si>
  <si>
    <t>MBSF: Count number of months with CST_SHR_GRP_CD_01-CST_SHR_GRP_CD_12='01','02','03','04','05','06','07','08' in 12 months prior to cancer diagnosis; Does not need to be continuous enrollment.</t>
  </si>
  <si>
    <t>MBSF: Count number of months with CST_SHR_GRP_CD_01-CST_SHR_GRP_CD_12='01','02','03','04','05','06','07','08' in 12 months after cancer diagnosis (including month of dx); Does not need to be continuous enrollment.</t>
  </si>
  <si>
    <t>Date of next cancer diagnosis for patient (ignores diagnosis in same month as current diagnosis)</t>
  </si>
  <si>
    <t>Flag to indicate if patient has another cancer diagnosis in SEER in same month as this diagnosis</t>
  </si>
  <si>
    <r>
      <t>The first month MBSF: mdcr_entlmt_buyin_ind_01-mdcr_entlmt_buyin_ind_12 not equal “3” or “C” (indicating Part A+B coverage) or hmo_ind_01-hmo_ind_12 not equal “0” or “4” (indicating No HMO) during month 2+ post diagnosis; relative to SEER: MDY(MONTH OF DIAGNOSIS, 1, YEAR_OF_DIAGNOSIS)
Equal to END_ABFFS_DT</t>
    </r>
    <r>
      <rPr>
        <b/>
        <sz val="11"/>
        <rFont val="Calibri"/>
        <family val="2"/>
        <scheme val="minor"/>
      </rPr>
      <t>_cohort_exit</t>
    </r>
    <r>
      <rPr>
        <sz val="11"/>
        <rFont val="Calibri"/>
        <family val="2"/>
        <scheme val="minor"/>
      </rPr>
      <t>, if reason left ABFFS cohort was due to change in ABFFS enrollment, death or end of claims data. 
Could be a date later than END_ABFFS_DT</t>
    </r>
    <r>
      <rPr>
        <b/>
        <sz val="11"/>
        <rFont val="Calibri"/>
        <family val="2"/>
        <scheme val="minor"/>
      </rPr>
      <t>_cohort_exit</t>
    </r>
    <r>
      <rPr>
        <sz val="11"/>
        <rFont val="Calibri"/>
        <family val="2"/>
        <scheme val="minor"/>
      </rPr>
      <t xml:space="preserve">, if reason left ABFFS cohort was due to subsequent cancer diagnosis. ABFFS coverage can continue after subsequent cancer diagnosis.   </t>
    </r>
  </si>
  <si>
    <r>
      <t>The first month MBSF: ptd_cntrct_id_01-ptd_cntrct_id_12 = “N”, “0”, Null/missing (indicating no Part D coverage) during month 2+ post diagnosis; relative to SEER: MDY(MONTH OF DIAGNOSIS, 1, YEAR_OF_DIAGNOSIS)
Equal to END_PTD_DT</t>
    </r>
    <r>
      <rPr>
        <b/>
        <sz val="11"/>
        <rFont val="Calibri"/>
        <family val="2"/>
        <scheme val="minor"/>
      </rPr>
      <t>_cohort_exit</t>
    </r>
    <r>
      <rPr>
        <sz val="11"/>
        <rFont val="Calibri"/>
        <family val="2"/>
        <scheme val="minor"/>
      </rPr>
      <t>, if reason left Part D cohort was due to change in Part D enrollment, death or end of claims data. 
Could be a date later than END_PTD_DT</t>
    </r>
    <r>
      <rPr>
        <b/>
        <sz val="11"/>
        <rFont val="Calibri"/>
        <family val="2"/>
        <scheme val="minor"/>
      </rPr>
      <t>_cohort_exit</t>
    </r>
    <r>
      <rPr>
        <sz val="11"/>
        <rFont val="Calibri"/>
        <family val="2"/>
        <scheme val="minor"/>
      </rPr>
      <t xml:space="preserve">, if reason left Part D cohort was due to subsequent cancer diagnosis. Part D coverage can continue after subsequent cancer diagnosis.   </t>
    </r>
  </si>
  <si>
    <t xml:space="preserve">  1="Subsequent cancer diagnosis" (as reported to a SEER registry)
  2="End of ABFFS coverage"
  3="Death"
  4="End of claims" </t>
  </si>
  <si>
    <t xml:space="preserve">  1="Subsequent cancer diagnosis" (as reported to a SEER registry)
  2="End of Part D coverage"
  3="Death"
  4="End of claims"</t>
  </si>
  <si>
    <t># of months from diagnosis to exit of ABFFS inclusion (month of diagnosis=1)</t>
  </si>
  <si>
    <t># of months from diagnosis to exit of Part D inclusion (month of diagnosis=1)</t>
  </si>
  <si>
    <t xml:space="preserve">Sequence number </t>
  </si>
  <si>
    <t># of months Part D LIS in 4 months leading up to dx (excl month of dx)</t>
  </si>
  <si>
    <t># of months Part D LIS in 12 months after dx (incl month of dx)</t>
  </si>
  <si>
    <t>Multiple SEER dx in same month, not counted as next dx</t>
  </si>
  <si>
    <t xml:space="preserve">Reason for Part D cohort exit </t>
  </si>
  <si>
    <t># of months in ABFFS cohort inclusion</t>
  </si>
  <si>
    <t># of months in Part D cohort inclusion</t>
  </si>
  <si>
    <t>(Medicare birth month - SEER diagnosis month ) vs SEER age at diagnsis? Differences in DOB from Medicare and SEER</t>
  </si>
  <si>
    <t>In database but not viewable by end user</t>
  </si>
  <si>
    <t xml:space="preserve">Acute Myocardial Infarction </t>
  </si>
  <si>
    <t>Myocardial Infarction-History</t>
  </si>
  <si>
    <t xml:space="preserve">Cerebrovascular Disease </t>
  </si>
  <si>
    <t xml:space="preserve">Chronic Obstructive Pulmonary Disease </t>
  </si>
  <si>
    <t xml:space="preserve">Dementia </t>
  </si>
  <si>
    <t xml:space="preserve">Paralysis </t>
  </si>
  <si>
    <t xml:space="preserve">Diabetes </t>
  </si>
  <si>
    <t xml:space="preserve">Renal Disease (Moderate/Severe) </t>
  </si>
  <si>
    <t>Liver Disease (Mild)</t>
  </si>
  <si>
    <t xml:space="preserve"> Liver Disease (Moderate/Severe) </t>
  </si>
  <si>
    <t xml:space="preserve">Ulcer </t>
  </si>
  <si>
    <t xml:space="preserve">Rheumatologic Disease </t>
  </si>
  <si>
    <t xml:space="preserve">AIDS </t>
  </si>
  <si>
    <t>NONE; 
MILD (&lt;0.26); 
MODERATE (0.26-&lt;0.47); 
SEVERE (0.47+); 
NO PRIOR-COMORBIDITY AVAILABLE; 
BLANK</t>
  </si>
  <si>
    <t>NO PRIOR-COMORBIDITY AVAILABLE; 
PRIOR-COMORBIDITY AVAILABLE (in ABFFS cohort and had claims in 12 mon prior to diagnosis)
BLANK</t>
  </si>
  <si>
    <t>0/1 INDICATOR: SEARCH DIAGNOSIS CODES FOR CODES INDICATING CONDITION IN TIME WINDOW</t>
  </si>
  <si>
    <t>CALCULATED FROM INDICATORS AND COEFFICIENTS IN TIME WINDOW</t>
  </si>
  <si>
    <t>MEDPAR: Blank 
NCH/DME: Blank 
OUTPAT: RSN_VISIT_CD2</t>
  </si>
  <si>
    <t>MEDPAR: Blank 
NCH/DME: Blank
OUTPAT: RSN_VISIT_CD3</t>
  </si>
  <si>
    <t xml:space="preserve">MEDPAR: ADMTG_DGNS_CD 
NCH/DME: PRNCPAL_DGNS_CD
OUTPAT: PRNCPAL_DGNS_CD </t>
  </si>
  <si>
    <t>MEDPAR: DGNS_1_CD
NCH/DME: LINE_ICD_DGNS_CD
OUTPAT: RSN_VISIT_CD1</t>
  </si>
  <si>
    <t>Time of claim relative to cancer diagnosis in months, assessed from 4 months prior to diagnosis (dx_dt) to when the person_tumor exited the ABFFS cohort EXIT_ABFFS_COHORT_DT)</t>
  </si>
  <si>
    <t>MED: ADMSN_DT; OUT/NCH/DME: CLM_FROM_DT</t>
  </si>
  <si>
    <t>MED: DSCHRG_DT; OUT/NCH/DME: CLM_THRU_DT</t>
  </si>
  <si>
    <t>Variables created using information from the SEER-Medicare Condensed Resource (CoRe) files: Systemic ABFFS, Systemic Part D, Radiation, and Surgery Files</t>
  </si>
  <si>
    <t xml:space="preserve">Time of claim relative to cancer diagnosis in months, assessed from 4 months prior to diagnosis (dx_dt) to when the person_tumor exited the part d cohort (EXIT_PTD_COHORT_DT) </t>
  </si>
  <si>
    <t xml:space="preserve">Among person_tumors included in the Part D cohort, all PDE records from 4 months prior to cancer diagnosis through exit of Part D cohort that included an NDC code associated with a cancer systemic drug, as listed in CanMED-NDC, were included in this file. The specific cancer systemic drug was classified by CanMed and HemOnc categories.   </t>
  </si>
  <si>
    <t>Protron/Neutron Beam 4 mon prior to dx</t>
  </si>
  <si>
    <t>Protron/Neutron Beam 1 year after dx</t>
  </si>
  <si>
    <t>Protron/Neutron Beam 2+ year after dx</t>
  </si>
  <si>
    <t># Months from dx to first Protron/Neutron Beam 2+ year after dx</t>
  </si>
  <si>
    <t>Other Beam 4 mon prior to dx</t>
  </si>
  <si>
    <t>Other Beam 1 year after dx</t>
  </si>
  <si>
    <t>Other Beam 2+ year after dx</t>
  </si>
  <si>
    <t># Months from dx to first Other Beam 2+ year after dx</t>
  </si>
  <si>
    <t>Brachytherapy/radiation implant 4 mon prior to dx</t>
  </si>
  <si>
    <t>Brachytherapy/radiation implant 1 year after dx</t>
  </si>
  <si>
    <t>Brachytherapy/radiation implant 2+ year after dx</t>
  </si>
  <si>
    <t># Months from dx to first Brachytherapy/radiation implant 2+ year after dx</t>
  </si>
  <si>
    <t>Radioisotopes implant 4 mon prior to dx</t>
  </si>
  <si>
    <t>Radioisotopes implant 1 year after dx</t>
  </si>
  <si>
    <t>Radioisotopes implant 2+ year after dx</t>
  </si>
  <si>
    <t># Months from dx to first Radioisotopes implant 2+ year after dx</t>
  </si>
  <si>
    <t>Radiopharmaceutical implant 4 mon prior to dx *? Included in systemic CanMed?</t>
  </si>
  <si>
    <t>Radiopharmaceutical implant 1 year after dx</t>
  </si>
  <si>
    <t>Radiopharmaceutical implant 2+ year after dx</t>
  </si>
  <si>
    <t># Months from dx to first Radiopharmaceutical implant 2+ year after dx</t>
  </si>
  <si>
    <r>
      <t xml:space="preserve">SEER-Medicare Condensed Resource (CoRe) Enrollment File </t>
    </r>
    <r>
      <rPr>
        <sz val="11"/>
        <rFont val="Calibri"/>
        <family val="2"/>
        <scheme val="minor"/>
      </rPr>
      <t xml:space="preserve">(enrollment.sas7bdat) </t>
    </r>
  </si>
  <si>
    <t>months_abffs_cohort</t>
  </si>
  <si>
    <t>months_ptd_cohort</t>
  </si>
  <si>
    <t>months_ffs_ptd_cnt</t>
  </si>
  <si>
    <t>months_hmo_ptd_cnt</t>
  </si>
  <si>
    <t>months_ptdlis_beforedx_cnt</t>
  </si>
  <si>
    <t>months_ptdlis_afterdx_cnt</t>
  </si>
  <si>
    <t>SEER Year of diagnosis and Month of diagnosis (recode) are available</t>
  </si>
  <si>
    <t xml:space="preserve">Not included, but age at diagnosis based on SEER DOB data is avaialble. </t>
  </si>
  <si>
    <t xml:space="preserve">Not included, by definition persons included in ABFFS cohort would have a value of 14 </t>
  </si>
  <si>
    <t xml:space="preserve">Not included, by definition persons included in Part D cohort would have a value of 6 </t>
  </si>
  <si>
    <t>Dates (M/Y) not included, included instead:
# of months from current dx to month before next dx not in same calendar month as current dx</t>
  </si>
  <si>
    <t>Not included, included instead reason for ABFFS cohort exit and # of months of inclusion in ABFFS cohort, from diagnosis to end</t>
  </si>
  <si>
    <t>Not included, included instead reason for Part D cohort exit and # of months of inclusion in Part D cohort, from diagnosis to end</t>
  </si>
  <si>
    <t>Dates (M/Y) not included, included instead:
# of months in ABFFS cohort inclusion</t>
  </si>
  <si>
    <t>Dates (M/Y) not included, included instead:
# of months in Part D cohort inclusion</t>
  </si>
  <si>
    <t>Not included, see cohort inclusion flag</t>
  </si>
  <si>
    <t xml:space="preserve">Cohort inclusion flag </t>
  </si>
  <si>
    <t>Classification by cohort inclusion status</t>
  </si>
  <si>
    <t xml:space="preserve">CoRe File Documentation </t>
  </si>
  <si>
    <t>Variables created using information from the SEER-Medicare Cancer (SEER) File and the Medicare Master Beneficiary Summary File (MBSF) to create the CoRe enrollment file</t>
  </si>
  <si>
    <t>Relationship between CoRe enrollment file variables and SEER-Medicare Specialized Databases enrollment variables</t>
  </si>
  <si>
    <r>
      <t xml:space="preserve">Dates (M/Y) not included, included instead:
# of months from dx date to Medicare death date
</t>
    </r>
    <r>
      <rPr>
        <b/>
        <sz val="11"/>
        <color theme="1"/>
        <rFont val="Calibri"/>
        <family val="2"/>
        <scheme val="minor"/>
      </rPr>
      <t>Caution: Medicare death date may differ from SEER death date.</t>
    </r>
  </si>
  <si>
    <t>Included in ABFFS cohort only
Included in Part D cohort only
Included in ABFS and Part D cohorts
Not included in either ABFFS or Part D cohort
Blank(s)</t>
  </si>
  <si>
    <t>Not included</t>
  </si>
  <si>
    <t xml:space="preserve">SEER*stat </t>
  </si>
  <si>
    <t>SEER*stat</t>
  </si>
  <si>
    <t>Relationship between CoRe prior comorbidity file variables and SEER-Medicare Specialized Databases comorbidity variables</t>
  </si>
  <si>
    <t>***These CoRe post comorbidity variables are not included in the SEER-Medicare Specialized Databases</t>
  </si>
  <si>
    <t xml:space="preserve">***See CoRe Summary Treatment file for futher summarized systemic treatment variables - these are the same systemic treatment variables included in the SEER-Medicare Specialized Databases </t>
  </si>
  <si>
    <t xml:space="preserve">***See CoRe Summary Treatment file for futher summarized radiation treatment variables - these are the same radiation treatment variables included in the SEER-Medicare Specialized Databases </t>
  </si>
  <si>
    <r>
      <rPr>
        <sz val="11"/>
        <rFont val="Calibri"/>
        <family val="2"/>
        <scheme val="minor"/>
      </rPr>
      <t xml:space="preserve">Among person_tumors included in the ABFFS cohort, all MedPAR, Outpatient, or NCH records from 4 months prior to cancer diagnosis through exit of ABFFS cohort that included a code (ICD-CM, ICD-PRC, CPT, or NDC) associated with radiation therapy, as listed on the SEER-Medicare CoRe website, were included in this file. </t>
    </r>
    <r>
      <rPr>
        <sz val="11"/>
        <color theme="1"/>
        <rFont val="Calibri"/>
        <family val="2"/>
        <scheme val="minor"/>
      </rPr>
      <t xml:space="preserve"> </t>
    </r>
  </si>
  <si>
    <t xml:space="preserve">Only persons_tumors included in the Part D cohort are included in this file. </t>
  </si>
  <si>
    <t xml:space="preserve">Among person_tumors included in the ABFFS cohort, all MedPAR, Outpatient, or NCH records from 4 months prior to cancer diagnosis through exit of ABFFS cohort that included a code (ICD-CM, ICD-PRC, CPT, or NDC) associated with cancer-directed surgery, as determined by NCI clincial staff, were included in this file.  </t>
  </si>
  <si>
    <r>
      <rPr>
        <b/>
        <sz val="11"/>
        <rFont val="Calibri"/>
        <family val="2"/>
        <scheme val="minor"/>
      </rPr>
      <t>Warning:</t>
    </r>
    <r>
      <rPr>
        <sz val="11"/>
        <rFont val="Calibri"/>
        <family val="2"/>
        <scheme val="minor"/>
      </rPr>
      <t xml:space="preserve"> Although systemic therapy information is available in SEER-Medicare from both the SEER data and the Medicare data, the information included from the two sources can vary. Cancer registars focus on abstracting first course of treatment, which is typically during the first year post diagnosis. In contrast, treatment identified in claims can cover longer periods of time.  </t>
    </r>
  </si>
  <si>
    <t>Searched the following variables:
MEDPAR: ADMTG_DGNS_CD DGNS_1_CD-DGNS_25_CD
NCH/DME: LINE_ICD_DGNS_CD
OUTPAT: PRNCPAL_DGNS_CD RSN_VISIT_CD1-RSN_VISIT_CD3
If present on the record kept first unique (to 3rd digit) primary cancer code 
See SEER-Medicare CoRe website for a list of cancer codes</t>
  </si>
  <si>
    <t>Searched the following variables:
MEDPAR: ADMTG_DGNS_CD DGNS_1_CD-DGNS_25_CD
NCH/DME: LINE_ICD_DGNS_CD
OUTPAT: PRNCPAL_DGNS_CD RSN_VISIT_CD1-RSN_VISIT_CD3
If present on the record kept second unique (to 3rd digit) primary cancer code 
See SEER-Medicare CoRe website for a list of cancer codes</t>
  </si>
  <si>
    <t>Searched the following variables:
MEDPAR: ADMTG_DGNS_CD DGNS_1_CD-DGNS_25_CD
NCH/DME: LINE_ICD_DGNS_CD
OUTPAT: PRNCPAL_DGNS_CD RSN_VISIT_CD1-RSN_VISIT_CD3
If present on the record, kept thrid unique unique (to 3rd digit) primary cancer code 
See SEER-Medicare CoRe website for a list of cancer codes</t>
  </si>
  <si>
    <t>Searched the following variables:
MEDPAR: ADMTG_DGNS_CD DGNS_1_CD-DGNS_25_CD
NCH/DME: LINE_ICD_DGNS_CD
OUTPAT: PRNCPAL_DGNS_CD RSN_VISIT_CD1-RSN_VISIT_CD3
Summed the number of unique (3-digit) primary cancer codes, can have more than the 3 individually listed
See SEER-Medicare CoRe website for a list of cancer codes</t>
  </si>
  <si>
    <t>Searched the following variables:
MEDPAR: ADMTG_DGNS_CD DGNS_1_CD-DGNS_25_CD
NCH/DME: LINE_ICD_DGNS_CD
OUTPAT: PRNCPAL_DGNS_CD RSN_VISIT_CD1-RSN_VISIT_CD3
If present on the record, kept first unique (to 4-5th digit) seconary cancer code 
See SEER-Medicare CoRe website for a list of cancer codes</t>
  </si>
  <si>
    <t>Searched the following variables:
MEDPAR: ADMTG_DGNS_CD DGNS_1_CD-DGNS_25_CD
NCH/DME: LINE_ICD_DGNS_CD
OUTPAT: PRNCPAL_DGNS_CD RSN_VISIT_CD1-RSN_VISIT_CD3
If present on the record, kept second unique (to 4-5th digit) seconary cancer code 
See SEER-Medicare CoRe website for a list of cancer codes</t>
  </si>
  <si>
    <t>Searched the following variables:
MEDPAR: ADMTG_DGNS_CD DGNS_1_CD-DGNS_25_CD
NCH/DME: LINE_ICD_DGNS_CD
OUTPAT: PRNCPAL_DGNS_CD RSN_VISIT_CD1-RSN_VISIT_CD3
If present on the record, kept third unique (to 4-5th digit) seconary cancer code 
See SEER-Medicare CoRe website for a list of cancer codes</t>
  </si>
  <si>
    <t>Searched the following variables:
MEDPAR: ADMTG_DGNS_CD DGNS_1_CD-DGNS_25_CD
NCH/DME: LINE_ICD_DGNS_CD
OUTPAT: PRNCPAL_DGNS_CD RSN_VISIT_CD1-RSN_VISIT_CD3
Summed the number of unique (4 or 5-digit) secondary cancer codes, can have more thancan have more than the 3 individually listed 
See SEER-Medicare CoRe website for a list of cancer codes</t>
  </si>
  <si>
    <t xml:space="preserve">Warning: Although all claims based codes (ICD-9, ICD-10, CPT/HCPCS) have been aligned to registry radiation classifictaion "SEER code 2018," this alignment did not consider timing of treatment. Cancer registars focus on abstracting first course of treatment, which is typically during the first year post diagnosis. In contrast, treatment identified in claims can cover longer periods of time. TSeeR-Medicare CoRe websitefore, radiation treatment identified by registars and via claims can vary. </t>
  </si>
  <si>
    <t>Description of procedure code</t>
  </si>
  <si>
    <t>Date procedure code went into effect</t>
  </si>
  <si>
    <t>Data procedure code was discontinued, if applicable</t>
  </si>
  <si>
    <t>Applicable ICD-O-3 topography code for the procedure, per NCI clinical staff</t>
  </si>
  <si>
    <t>Applicable ICD-O-3 topography subsite for the procedure, per NCI clinical staff</t>
  </si>
  <si>
    <t xml:space="preserve">Determination of whether procedure was conducted for diagnostic or therapeutic reasons </t>
  </si>
  <si>
    <t>Primary site for the procedure, per NCI clinical staff</t>
  </si>
  <si>
    <t xml:space="preserve">Alignment of claims-based RT codes to SEER code 2018 </t>
  </si>
  <si>
    <t xml:space="preserve">Type of radiation </t>
  </si>
  <si>
    <t xml:space="preserve">Type of service </t>
  </si>
  <si>
    <t>Alignment of claims-based surgeyr code to SEER code 2021</t>
  </si>
  <si>
    <t xml:space="preserve">Alignment of claims-based surgeyr code to SEER historical surgery code </t>
  </si>
  <si>
    <t>SEER</t>
  </si>
  <si>
    <t>In database but not viewable by end user.</t>
  </si>
  <si>
    <t>Chemotherapy in ABFFS claims in year 1 after dx</t>
  </si>
  <si>
    <t>Chemotherapy in ABFFS claims in year 2 after dx</t>
  </si>
  <si>
    <t>Months from dx to first chemotherapy in ABFFS claims in year 3+ after dx</t>
  </si>
  <si>
    <t>Hormone therapy in ABFFS claims in year 1 after dx</t>
  </si>
  <si>
    <t>Hormone therapy in ABFFS claims in year 2 after dx</t>
  </si>
  <si>
    <t>Hormone therapy in ABFFS claims in year 3 after dx</t>
  </si>
  <si>
    <t>Months from dx to first Hormone therapy in ABFFS claims in year 3+ after dx</t>
  </si>
  <si>
    <t>Immunotherapy in ABFFS claims in year 1 after dx</t>
  </si>
  <si>
    <t>Immunotherapy in ABFFS claims in year 2 after dx</t>
  </si>
  <si>
    <t>Immunotherapy in ABFFS claims in year 3 after dx</t>
  </si>
  <si>
    <t>Months from dx to first immunotherapy in ABFFS claims in year 3+ after dx</t>
  </si>
  <si>
    <t>Chemotherapy in ABFFS claims in year 3+ after dx</t>
  </si>
  <si>
    <t xml:space="preserve">Only persons_tumors included in the ABFFS cohort will have variables available for Systemic ABFFS and Radiation varibales. </t>
  </si>
  <si>
    <t xml:space="preserve">Only persons_tumors included in the Part D cohort will have variables available for Systemic Part D variables. </t>
  </si>
  <si>
    <r>
      <rPr>
        <b/>
        <sz val="11"/>
        <color theme="1"/>
        <rFont val="Calibri"/>
        <family val="2"/>
        <scheme val="minor"/>
      </rPr>
      <t>NOTE:</t>
    </r>
    <r>
      <rPr>
        <sz val="11"/>
        <color theme="1"/>
        <rFont val="Calibri"/>
        <family val="2"/>
        <scheme val="minor"/>
      </rPr>
      <t xml:space="preserve"> The variables included in the CoRe treament file are the same treatment variables included in the SEER-Medicare Specialized Databases</t>
    </r>
  </si>
  <si>
    <t>ABchemoyear1</t>
  </si>
  <si>
    <t>CHMNY.</t>
  </si>
  <si>
    <t>ABchemoyear2</t>
  </si>
  <si>
    <t>ABchemoyear3plus</t>
  </si>
  <si>
    <t>monthsdxtoABchemoyear3plus</t>
  </si>
  <si>
    <t>Months from dx to first Medicare Parts A/B Chemotherapy in third year (or more) after diagnosis</t>
  </si>
  <si>
    <t>ABhormoneyear1</t>
  </si>
  <si>
    <t>HRMNY.</t>
  </si>
  <si>
    <t>ABhormoneyear2</t>
  </si>
  <si>
    <t>ABhormoneyear3plus</t>
  </si>
  <si>
    <t>monthsdxtoABhormoneyear3plus</t>
  </si>
  <si>
    <t>Months from dx to first Medicare Parts A/B non-corticosteroid Hormone Therapy in third year (or more) after diagnosis</t>
  </si>
  <si>
    <t>ABimmunoyear1</t>
  </si>
  <si>
    <t>IMMNY.</t>
  </si>
  <si>
    <t>ABimmunoyear2</t>
  </si>
  <si>
    <t>ABimmunoyear3plus</t>
  </si>
  <si>
    <t>monthsdxtoABimmunoyear3plus</t>
  </si>
  <si>
    <t>Months from dx to first Medicare Parts A/B Immunotherapy in third year (or more) after diagnosis</t>
  </si>
  <si>
    <t>PartDchemoyear1</t>
  </si>
  <si>
    <t>PartDchemoyear2</t>
  </si>
  <si>
    <t>PartDchemoyear3plus</t>
  </si>
  <si>
    <t>monthsdxtoPartDchemoyear3plus</t>
  </si>
  <si>
    <t>Months from dx to first Medicare Part D Chemotherapy in third year (or more) after diagnosis</t>
  </si>
  <si>
    <t>PartDhormoneyear1</t>
  </si>
  <si>
    <t>PartDhormoneyear2</t>
  </si>
  <si>
    <t>PartDhormoneyear3plus</t>
  </si>
  <si>
    <t>monthsdxtoPartDhormoneyear3plus</t>
  </si>
  <si>
    <t>Months from dx to first Medicare Part D non-corticosteroid Hormone Therapy in third year (or more) after diagnosis</t>
  </si>
  <si>
    <t>PartDimmunoyear1</t>
  </si>
  <si>
    <t>PartDimmunoyear2</t>
  </si>
  <si>
    <t>PartDimmunoyear3plus</t>
  </si>
  <si>
    <t>monthsdxtoPartDimmunoyear3plus</t>
  </si>
  <si>
    <t>Months from dx to first Medicare Part D Immunotherapy in third year (or more) after diagnosis</t>
  </si>
  <si>
    <t>proneubeam_prior</t>
  </si>
  <si>
    <t>PRONEUNY.</t>
  </si>
  <si>
    <t>proneubeam_year1</t>
  </si>
  <si>
    <t>proneubeam_year2plus</t>
  </si>
  <si>
    <t>otherbeam_prior</t>
  </si>
  <si>
    <t>OTHNY.</t>
  </si>
  <si>
    <t>otherbeam_year1</t>
  </si>
  <si>
    <t>otherbeam_year2plus</t>
  </si>
  <si>
    <t>brachy_prior</t>
  </si>
  <si>
    <t>BRACHYNY.</t>
  </si>
  <si>
    <t>brachy_year1</t>
  </si>
  <si>
    <t>brachy_year2plus</t>
  </si>
  <si>
    <t>radioiso_prior</t>
  </si>
  <si>
    <t>ISONY.</t>
  </si>
  <si>
    <t>radioiso_year1</t>
  </si>
  <si>
    <t>radioiso_year2plus</t>
  </si>
  <si>
    <t>radiopharm_prior</t>
  </si>
  <si>
    <t>PHARMNY.</t>
  </si>
  <si>
    <t>radiopharm_year1</t>
  </si>
  <si>
    <t>radiopharm_year2plus</t>
  </si>
  <si>
    <t>radnos_prior</t>
  </si>
  <si>
    <t>NOSNY.</t>
  </si>
  <si>
    <t>radnos_year1</t>
  </si>
  <si>
    <t>radnos_year2plus</t>
  </si>
  <si>
    <t>monthsdxtoproneubeamyear2plus</t>
  </si>
  <si>
    <t>PNMON.</t>
  </si>
  <si>
    <t>Months from dx to first Proton/Neutron Beam claim in second year (or more) after diagnosis</t>
  </si>
  <si>
    <t>monthsdxtootherbeamyear2plus</t>
  </si>
  <si>
    <t>OTHMON.</t>
  </si>
  <si>
    <t>Months from dx to first Other Beam claim in second year (or more) after diagnosis</t>
  </si>
  <si>
    <t>monthsdxtobrachyyear2plus</t>
  </si>
  <si>
    <t>BRMON.</t>
  </si>
  <si>
    <t>Months from dx to first Brachytherapy/Implants claim in second year (or more) after diagnosis</t>
  </si>
  <si>
    <t>monthsdxtoradioisoyear2plus</t>
  </si>
  <si>
    <t>ISOMON.</t>
  </si>
  <si>
    <t>Months from dx to first Radioisotopes claim in second year (or more) after diagnosis</t>
  </si>
  <si>
    <t>monthsdxtoradiopharmyear2plus</t>
  </si>
  <si>
    <t>PHARMON.</t>
  </si>
  <si>
    <t>Months from dx to first Radiopharmaceuticals claim in second year (or more) after diagnosis</t>
  </si>
  <si>
    <t>monthsdxtoradnosyear2plus</t>
  </si>
  <si>
    <t>NOSMON.</t>
  </si>
  <si>
    <t>Months from dx to first Radiation Therapy Procedure Type Unknown claim in second year (or more) after diagnosis</t>
  </si>
  <si>
    <t>Systemic ABFFS:
Agents defined as chemotherapy per CanMED identified in ABFFS claims in year 1 (12 months, 1st mon=dx month).
  No;
  Yes;
  Tumor not in ABFFS cohort;
  Blank(s)</t>
  </si>
  <si>
    <t>Systemic ABFFS: 
Agents defined as chemotherapy per CanMED identified in ABFFS claims in year 2.
  No;
  Yes;
  Tumor not in ABFFS cohort;
  Blank(s)</t>
  </si>
  <si>
    <t>Systemic ABFFS:
Agents defined as chemotherapy per CanMED identified in ABFFS claims in year 3.
  No; 
  Yes;
  Tumor not in ABFFS cohort;
  Blank(s)</t>
  </si>
  <si>
    <t>Systemic ABFFS:
# months from diagnosis to first chemotherapy in ABFFS claims in year 3+ after diagnosis</t>
  </si>
  <si>
    <t>Systemic ABFFS:
Agents defined as immunotherapy per CanMED identified in ABFFS claims in year 1.
  No;
  Yes;
  Tumor not in ABFFS cohort;
  Blank(s)</t>
  </si>
  <si>
    <t>Systemic ABFFS:
Agents defined as immunotherapy per CanMED identified in ABFFS claims in year 2.
  No;
  Yes;
  Tumor not in ABFFS cohort;
  Blank(s)</t>
  </si>
  <si>
    <t>Systemic ABFFS:
Agents defined as immunotherapy per CanMED identified in ABFFS claims in year 3+.
  No;
  Yes;
  Tumor not in ABFFS cohort;
  Blank(s)</t>
  </si>
  <si>
    <t>Systemic ABFFS:
# months from diagnosis to first immunotherapy in ABFFS claims in year 3+ after diagnosis</t>
  </si>
  <si>
    <t>Systemic Part D:
Agents defined as chemotherapy per CanMED identified in Part D claims in year 1.
  No;
  Yes;
  Tumor not in ABFFS cohort;
  Blank(s)</t>
  </si>
  <si>
    <t>Systemic Part D:
Agents defined as chemotherapy per CanMED identified in Part D claims in year 2.
  No;
  Yes;
  Tumor not in ABFFS cohort;
  Blank(s)</t>
  </si>
  <si>
    <t>Systemic Part D:
Agents defined as chemotherapy per CanMED identified in Part D claims in year 3+.
  No;
  Yes;
  Tumor not in ABFFS cohort;
  Blank(s)</t>
  </si>
  <si>
    <t>Systemic Part D:
# months from diagnosis to first chemotherapy in Part D claims in year 3+ after diagnosis</t>
  </si>
  <si>
    <t>Systemic Part D:
Agents defined as immunotherapy per CanMED identified in Part D claims in year 1.
  No;
  Yes;
  Tumor not in ABFFS cohort;
  Blank(s)</t>
  </si>
  <si>
    <t>Systemic Part D:
Agents defined as immunotherapy per CanMED identified in Part D claims in year 2.
  No;
  Yes;
  Tumor not in ABFFS cohort;
  Blank(s)</t>
  </si>
  <si>
    <t>Systemic Part D:
Agents defined as immunotherapy per CanMED identified in Part D claims in year 3+.
  No;
  Yes;
  Tumor not in ABFFS cohort;
  Blank(s)</t>
  </si>
  <si>
    <t>Systemic Part D:
# months from diagnosis to first immunotherapy in Part D claims in year 3+ after diagnosis</t>
  </si>
  <si>
    <t>Radiation:
Yes, No, Tumor not included</t>
  </si>
  <si>
    <t>Radiation:
# Months from dx to first Protron/Neutron Beam 2+ year after dx</t>
  </si>
  <si>
    <t>Radiation:
# Months from dx to first Other Beam 2+ year after dx</t>
  </si>
  <si>
    <t>Radiation:
# Months from dx to first Brachytherapy/radiation implant 2+ year after dx</t>
  </si>
  <si>
    <t>Radiation:
# Months from dx to first Radioisotopes implant 2+ year after dx</t>
  </si>
  <si>
    <t>Radiation: 
# Months from dx to first Radiopharmaceutical implant 2+ year after dx</t>
  </si>
  <si>
    <t>Radiation:
# Months from dx to first Radiation Therapy Procedure Type Unknown 2+ year after dx</t>
  </si>
  <si>
    <t># Months from dx to first Radiation Therapy- Procedure Type Unknown 2+ year after dx</t>
  </si>
  <si>
    <t xml:space="preserve">Radiation Therapy- Procedure Type Unknown 4 mon prior to dx </t>
  </si>
  <si>
    <t>Radiation Therapy- Procedure Type Unknown 1 year after dx</t>
  </si>
  <si>
    <t>Radiation Therapy- Procedure Type Unknown 2+ year after dx</t>
  </si>
  <si>
    <t>Medicare Parts A/B Chemotherapy in first year after diagnosis</t>
  </si>
  <si>
    <t>Medicare Parts A/B Chemotherapy in second year after diagnosis</t>
  </si>
  <si>
    <t>Medicare Parts A/B Chemotherapy in third year (or more) after diagnosis</t>
  </si>
  <si>
    <t>Medicare Parts A/B Hormone Therapy (all corticosteroid vs 1+ non-corticosteroid) in first year after diagnosis</t>
  </si>
  <si>
    <t>Medicare Parts A/B Hormone Therapy (all corticosteroid vs 1+ non-corticosteroid) in second year after diagnosis</t>
  </si>
  <si>
    <t>Medicare Parts A/B Hormone Therapy (all corticosteroid vs 1+ non-corticosteroid) in third year (or more) after diagnosis</t>
  </si>
  <si>
    <t>Medicare Parts A/B Immunotherapy in first year after diagnosis</t>
  </si>
  <si>
    <t>Medicare Parts A/B Immunotherapy in second year after diagnosis</t>
  </si>
  <si>
    <t>Medicare Parts A/B Immunotherapy in third year (or more) after diagnosis</t>
  </si>
  <si>
    <t>Medicare Part D Chemotherapy in first year after diagnosis</t>
  </si>
  <si>
    <t>Medicare Part D Chemotherapy in second year after diagnosis</t>
  </si>
  <si>
    <t>Medicare Part D Chemotherapy in third year (or more) after diagnosis</t>
  </si>
  <si>
    <t>Medicare Part D Hormone Therapy (all corticosteroid vs 1+ non-corticosteroid) in first year after diagnosis</t>
  </si>
  <si>
    <t>Medicare Part D Hormone Therapy (all corticosteroid vs 1+ non-corticosteroid) in second year after diagnosis</t>
  </si>
  <si>
    <t>Medicare Part D Hormone Therapy (all corticosteroid vs 1+ non-corticosteroid) in third year (or more) after diagnosis</t>
  </si>
  <si>
    <t>Medicare Part D Immunotherapy in first year after diagnosis</t>
  </si>
  <si>
    <t>Medicare Part D Immunotherapy in second year after diagnosis</t>
  </si>
  <si>
    <t>Medicare Part D Immunotherapy in third year (or more) after diagnosis</t>
  </si>
  <si>
    <t>Proton/Neutron Beam in 4 mo prior to dx (not incl month of dx)</t>
  </si>
  <si>
    <t>Proton/Neutron Beam in year 1 after dx (incl month of dx)</t>
  </si>
  <si>
    <t>Proton/Neutron Beam in year 2+ after dx</t>
  </si>
  <si>
    <t>Other Beam in 4 mo prior to dx (not incl month of dx)</t>
  </si>
  <si>
    <t>Other Beam in year 1 after dx (incl month of dx)</t>
  </si>
  <si>
    <t>Other Beam in year 2+ after dx</t>
  </si>
  <si>
    <t>Brachytherapy/Implants in 4 mo prior to dx (not incl month of dx)</t>
  </si>
  <si>
    <t>Brachytherapy/Implants in year 1 after dx (incl month of dx)</t>
  </si>
  <si>
    <t>Brachytherapy/Implants in year 2+ after dx</t>
  </si>
  <si>
    <t>Radioisotopes in 4 mo prior to dx (not incl month of dx)</t>
  </si>
  <si>
    <t>Radioisotopes in year 1 after dx (incl month of dx)</t>
  </si>
  <si>
    <t>Radioisotopes in year 2+ after dx</t>
  </si>
  <si>
    <t>Radiopharmaceuticals in 4 mo prior to dx (not incl month of dx)</t>
  </si>
  <si>
    <t>Radiopharmaceuticals in year 1 after dx (incl month of dx)</t>
  </si>
  <si>
    <t>Radiopharmaceuticals in year 2+ after dx</t>
  </si>
  <si>
    <t>Radiation Therapy Procedure Type Unknown in 4 mo prior to dx (not incl month of dx)</t>
  </si>
  <si>
    <t>Radiation Therapy Procedure Type Unknown in year 1 after dx (incl month of dx)</t>
  </si>
  <si>
    <t>Radiation Therapy Procedure Type Unknown in year 2+ after dx</t>
  </si>
  <si>
    <t>CoRe File Documentation</t>
  </si>
  <si>
    <t>Systemic ABFFS:
Agents defined as hormone therapy per CanMED identified in ABFFS claims in year 1.
Yes, Hormone – 1+ non-corticosteroid: if there is at least one hormone therapy claim that is not a corticosteroid during the window
Yes, Hormone – All corticosteroid: if all hormone therapy claims during the window are corticosteroid claims.
No Hormone: if there are no hormone therapy claims during the window
  Tumor not in ABFFS cohort;
  Blank(s)</t>
  </si>
  <si>
    <t>Systemic ABFFS:
Agents defined as hormone therapy per CanMED identified in ABFFS claims in year 2.
Yes, Hormone – 1+ non-corticosteroid: if there is at least one hormone therapy claim that is not a corticosteroid during the window
Yes, Hormone – All corticosteroid: if all hormone therapy claims during the window are corticosteroid claims.
No Hormone: if there are no hormone therapy claims during the window
  Tumor not in ABFFS cohort;
  Blank(s)</t>
  </si>
  <si>
    <t>Systemic ABFFS:
Agents defined as hormone therapy per CanMED identified in ABFFS claims in year 3+.
Yes, Hormone – 1+ non-corticosteroid: if there is at least one hormone therapy claim that is not a corticosteroid during the window
Yes, Hormone – All corticosteroid: if all hormone therapy claims during the window are corticosteroid claims.
No Hormone: if there are no hormone therapy claims during the window
  Tumor not in ABFFS cohort;
  Blank(s)</t>
  </si>
  <si>
    <t>Systemic ABFFS:
# months from diagnosis to first non-corticosteroid hormone therapy in ABFFS claims in year 3+ after diagnosis</t>
  </si>
  <si>
    <t>Systemic Part D:
Agents defined as hormone therapy per CanMED identified in Part D claims in year 1.
Yes, Hormone – 1+ non-corticosteroid: if there is at least one hormone therapy claim that is not a corticosteroid during the window
Yes, Hormone – all corticosteroid: if all hormone therapy claims during the window are corticosteroid claims.
No Hormone: if there are no hormone therapy claims during the window
  Tumor not in ABFFS cohort;
  Blank(s)</t>
  </si>
  <si>
    <t>Systemic Part D:
Agents defined as hormone therapy per CanMED identified in Part D claims in year 2.
Yes, Hormone – 1+ non-corticosteroid: if there is at least one hormone therapy claim that is not a corticosteroid during the window
Yes, Hormone – all corticosteroid: if all hormone therapy claims during the window are corticosteroid claims.
No Hormone: if there are no hormone therapy claims during the window
  Tumor not in ABFFS cohort;
  Blank(s)</t>
  </si>
  <si>
    <t>Systemic Part D:
Agents defined as hormone therapy per CanMED identified in Part D claims in year 3+.
Yes, Hormone – 1+ non-corticosteroid: if there is at least one hormone therapy claim that is not a corticosteroid during the window
Yes, Hormone – all corticosteroid: if all hormone therapy claims during the window are corticosteroid claims.
No Hormone: if there are no hormone therapy claims during the window
  Tumor not in ABFFS cohort;
  Blank(s)</t>
  </si>
  <si>
    <t>Systemic Part D:
# months from diagnosis to first non-corticosteroid hormone therapy in Part D claims in year 3+ after diagnosis</t>
  </si>
  <si>
    <t>CHMMON.</t>
  </si>
  <si>
    <t>HRMMON.</t>
  </si>
  <si>
    <t>IMMMON.</t>
  </si>
  <si>
    <r>
      <t xml:space="preserve">SEER-Medicare Condensed Resource (CoRe) Summary Treatment File </t>
    </r>
    <r>
      <rPr>
        <sz val="11"/>
        <color theme="1"/>
        <rFont val="Calibri"/>
        <family val="2"/>
        <scheme val="minor"/>
      </rPr>
      <t>(filename: summarytreatment.sas7bdat)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</si>
</sst>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8" x14ac:knownFonts="1">
    <font>
      <sz val="11"/>
      <color theme="1"/>
      <name val="Calibri"/>
      <family val="2"/>
      <scheme val="minor"/>
    </font>
    <font>
      <b/>
      <sz val="11"/>
      <color theme="1"/>
      <name val="Calibri"/>
      <family val="2"/>
      <scheme val="minor"/>
    </font>
    <font>
      <sz val="11"/>
      <name val="Calibri"/>
      <family val="2"/>
      <scheme val="minor"/>
    </font>
    <font>
      <b/>
      <sz val="11"/>
      <color rgb="FFFF0000"/>
      <name val="Calibri"/>
      <family val="2"/>
      <scheme val="minor"/>
    </font>
    <font>
      <sz val="8"/>
      <name val="Calibri"/>
      <family val="2"/>
      <scheme val="minor"/>
    </font>
    <font>
      <b/>
      <sz val="11"/>
      <name val="Calibri"/>
      <family val="2"/>
      <scheme val="minor"/>
    </font>
    <font>
      <b/>
      <u/>
      <sz val="11"/>
      <name val="Calibri"/>
      <family val="2"/>
      <scheme val="minor"/>
    </font>
    <font>
      <sz val="11"/>
      <color theme="1"/>
      <name val="Aptos"/>
      <family val="2"/>
    </font>
  </fonts>
  <fills count="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0" tint="-0.14999847407452621"/>
        <bgColor indexed="64"/>
      </patternFill>
    </fill>
    <fill>
      <patternFill patternType="solid">
        <fgColor rgb="FFFFFF6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68">
    <xf numFmtId="0" fontId="0" fillId="0" borderId="0" xfId="0"/>
    <xf numFmtId="0" fontId="1" fillId="0" borderId="0" xfId="0" applyFont="1"/>
    <xf numFmtId="0" fontId="0" fillId="0" borderId="0" xfId="0" applyAlignment="1">
      <alignment wrapText="1"/>
    </xf>
    <xf numFmtId="0" fontId="2" fillId="0" borderId="1" xfId="0" applyFont="1" applyBorder="1"/>
    <xf numFmtId="0" fontId="2" fillId="0" borderId="1" xfId="0" applyFont="1" applyBorder="1" applyAlignment="1">
      <alignment wrapText="1"/>
    </xf>
    <xf numFmtId="0" fontId="0" fillId="0" borderId="1" xfId="0" applyBorder="1" applyAlignment="1">
      <alignment wrapText="1"/>
    </xf>
    <xf numFmtId="0" fontId="0" fillId="0" borderId="1" xfId="0" applyBorder="1"/>
    <xf numFmtId="8" fontId="0" fillId="0" borderId="1" xfId="0" applyNumberFormat="1" applyBorder="1"/>
    <xf numFmtId="0" fontId="2" fillId="0" borderId="1" xfId="0" applyFont="1" applyBorder="1" applyAlignment="1">
      <alignment vertical="top" wrapText="1"/>
    </xf>
    <xf numFmtId="0" fontId="5" fillId="0" borderId="0" xfId="0" applyFont="1"/>
    <xf numFmtId="0" fontId="2" fillId="0" borderId="0" xfId="0" applyFont="1"/>
    <xf numFmtId="0" fontId="0" fillId="0" borderId="0" xfId="0" applyAlignment="1">
      <alignment horizontal="left" wrapText="1"/>
    </xf>
    <xf numFmtId="0" fontId="0" fillId="4" borderId="1" xfId="0" applyFill="1" applyBorder="1"/>
    <xf numFmtId="0" fontId="2" fillId="4" borderId="1" xfId="0" applyFont="1" applyFill="1" applyBorder="1"/>
    <xf numFmtId="0" fontId="3" fillId="0" borderId="3" xfId="0" applyFont="1" applyBorder="1"/>
    <xf numFmtId="0" fontId="0" fillId="0" borderId="3" xfId="0" applyBorder="1"/>
    <xf numFmtId="0" fontId="0" fillId="5" borderId="6" xfId="0" applyFill="1" applyBorder="1"/>
    <xf numFmtId="0" fontId="0" fillId="5" borderId="7" xfId="0" applyFill="1" applyBorder="1"/>
    <xf numFmtId="0" fontId="5" fillId="5" borderId="1" xfId="0" applyFont="1" applyFill="1" applyBorder="1" applyAlignment="1">
      <alignment horizontal="left"/>
    </xf>
    <xf numFmtId="0" fontId="0" fillId="0" borderId="7" xfId="0" applyBorder="1"/>
    <xf numFmtId="0" fontId="2" fillId="0" borderId="7" xfId="0" applyFont="1" applyBorder="1"/>
    <xf numFmtId="0" fontId="0" fillId="4" borderId="7" xfId="0" applyFill="1" applyBorder="1"/>
    <xf numFmtId="0" fontId="0" fillId="0" borderId="8" xfId="0" applyBorder="1" applyAlignment="1">
      <alignment wrapText="1"/>
    </xf>
    <xf numFmtId="0" fontId="2" fillId="0" borderId="8" xfId="0" applyFont="1" applyBorder="1" applyAlignment="1">
      <alignment wrapText="1"/>
    </xf>
    <xf numFmtId="0" fontId="0" fillId="2" borderId="8" xfId="0" applyFill="1" applyBorder="1" applyAlignment="1">
      <alignment wrapText="1"/>
    </xf>
    <xf numFmtId="0" fontId="2" fillId="0" borderId="8" xfId="0" applyFont="1" applyBorder="1" applyAlignment="1">
      <alignment horizontal="left" vertical="top" wrapText="1"/>
    </xf>
    <xf numFmtId="0" fontId="0" fillId="4" borderId="8" xfId="0" applyFill="1" applyBorder="1"/>
    <xf numFmtId="0" fontId="0" fillId="0" borderId="8" xfId="0" applyBorder="1"/>
    <xf numFmtId="0" fontId="1" fillId="5" borderId="9" xfId="0" applyFont="1" applyFill="1" applyBorder="1" applyAlignment="1">
      <alignment wrapText="1"/>
    </xf>
    <xf numFmtId="0" fontId="1" fillId="5" borderId="5" xfId="0" applyFont="1" applyFill="1" applyBorder="1"/>
    <xf numFmtId="0" fontId="5" fillId="5" borderId="5" xfId="0" applyFont="1" applyFill="1" applyBorder="1"/>
    <xf numFmtId="0" fontId="1" fillId="3" borderId="10" xfId="0" applyFont="1" applyFill="1" applyBorder="1" applyAlignment="1">
      <alignment horizontal="center" wrapText="1"/>
    </xf>
    <xf numFmtId="0" fontId="0" fillId="0" borderId="11" xfId="0" applyBorder="1"/>
    <xf numFmtId="0" fontId="0" fillId="0" borderId="4" xfId="0" applyBorder="1"/>
    <xf numFmtId="0" fontId="2" fillId="0" borderId="4" xfId="0" applyFont="1" applyBorder="1" applyAlignment="1">
      <alignment wrapText="1"/>
    </xf>
    <xf numFmtId="0" fontId="0" fillId="0" borderId="12" xfId="0" applyBorder="1"/>
    <xf numFmtId="0" fontId="5" fillId="5" borderId="6" xfId="0" applyFont="1" applyFill="1" applyBorder="1" applyAlignment="1">
      <alignment horizontal="center" wrapText="1"/>
    </xf>
    <xf numFmtId="0" fontId="5" fillId="5" borderId="7" xfId="0" applyFont="1" applyFill="1" applyBorder="1" applyAlignment="1">
      <alignment horizontal="center" wrapText="1"/>
    </xf>
    <xf numFmtId="0" fontId="0" fillId="0" borderId="12" xfId="0" applyBorder="1" applyAlignment="1">
      <alignment horizontal="left" vertical="center" wrapText="1"/>
    </xf>
    <xf numFmtId="0" fontId="0" fillId="0" borderId="10" xfId="0" applyBorder="1" applyAlignment="1">
      <alignment horizontal="left" vertical="center" wrapText="1"/>
    </xf>
    <xf numFmtId="0" fontId="0" fillId="4" borderId="8" xfId="0" applyFill="1" applyBorder="1" applyAlignment="1">
      <alignment wrapText="1"/>
    </xf>
    <xf numFmtId="0" fontId="1" fillId="3" borderId="3" xfId="0" applyFont="1" applyFill="1" applyBorder="1" applyAlignment="1">
      <alignment horizontal="center" wrapText="1"/>
    </xf>
    <xf numFmtId="0" fontId="0" fillId="0" borderId="4" xfId="0" applyBorder="1" applyAlignment="1">
      <alignment wrapText="1"/>
    </xf>
    <xf numFmtId="0" fontId="0" fillId="0" borderId="12" xfId="0" applyBorder="1" applyAlignment="1">
      <alignment wrapText="1"/>
    </xf>
    <xf numFmtId="0" fontId="2" fillId="0" borderId="8" xfId="0" applyFont="1" applyBorder="1"/>
    <xf numFmtId="0" fontId="5" fillId="5" borderId="10" xfId="0" applyFont="1" applyFill="1" applyBorder="1"/>
    <xf numFmtId="0" fontId="2" fillId="0" borderId="11" xfId="0" applyFont="1" applyBorder="1"/>
    <xf numFmtId="0" fontId="2" fillId="0" borderId="4" xfId="0" applyFont="1" applyBorder="1"/>
    <xf numFmtId="0" fontId="2" fillId="0" borderId="12" xfId="0" applyFont="1" applyBorder="1"/>
    <xf numFmtId="0" fontId="2" fillId="0" borderId="12" xfId="0" applyFont="1" applyBorder="1" applyAlignment="1">
      <alignment wrapText="1"/>
    </xf>
    <xf numFmtId="0" fontId="0" fillId="0" borderId="0" xfId="0" applyAlignment="1">
      <alignment horizontal="left"/>
    </xf>
    <xf numFmtId="0" fontId="2" fillId="0" borderId="0" xfId="0" applyFont="1" applyAlignment="1">
      <alignment horizontal="left" vertical="top"/>
    </xf>
    <xf numFmtId="0" fontId="5" fillId="5" borderId="6" xfId="0" applyFont="1" applyFill="1" applyBorder="1" applyAlignment="1">
      <alignment horizontal="left" indent="1"/>
    </xf>
    <xf numFmtId="0" fontId="5" fillId="5" borderId="7" xfId="0" applyFont="1" applyFill="1" applyBorder="1" applyAlignment="1">
      <alignment horizontal="left" indent="1"/>
    </xf>
    <xf numFmtId="0" fontId="0" fillId="0" borderId="2" xfId="0" applyBorder="1" applyAlignment="1">
      <alignment horizontal="left" vertical="top"/>
    </xf>
    <xf numFmtId="0" fontId="5" fillId="5" borderId="8" xfId="0" applyFont="1" applyFill="1" applyBorder="1" applyAlignment="1">
      <alignment horizontal="left"/>
    </xf>
    <xf numFmtId="0" fontId="1" fillId="5" borderId="1" xfId="0" applyFont="1" applyFill="1" applyBorder="1" applyAlignment="1">
      <alignment wrapText="1"/>
    </xf>
    <xf numFmtId="0" fontId="1" fillId="5" borderId="1" xfId="0" applyFont="1" applyFill="1" applyBorder="1"/>
    <xf numFmtId="0" fontId="5" fillId="5" borderId="1" xfId="0" applyFont="1" applyFill="1" applyBorder="1"/>
    <xf numFmtId="0" fontId="0" fillId="0" borderId="1" xfId="0" applyBorder="1" applyAlignment="1">
      <alignment horizontal="left"/>
    </xf>
    <xf numFmtId="0" fontId="0" fillId="0" borderId="1" xfId="0" applyBorder="1" applyAlignment="1">
      <alignment horizontal="left" wrapText="1"/>
    </xf>
    <xf numFmtId="0" fontId="0" fillId="0" borderId="7" xfId="0" applyBorder="1" applyAlignment="1">
      <alignment horizontal="left" wrapText="1"/>
    </xf>
    <xf numFmtId="0" fontId="7" fillId="0" borderId="7" xfId="0" applyFont="1" applyBorder="1" applyAlignment="1">
      <alignment horizontal="left"/>
    </xf>
    <xf numFmtId="0" fontId="7" fillId="0" borderId="1" xfId="0" applyFont="1" applyBorder="1" applyAlignment="1">
      <alignment horizontal="left"/>
    </xf>
    <xf numFmtId="0" fontId="5" fillId="3" borderId="0" xfId="0" applyFont="1" applyFill="1" applyAlignment="1">
      <alignment horizontal="center"/>
    </xf>
    <xf numFmtId="0" fontId="2" fillId="0" borderId="0" xfId="0" applyFont="1" applyAlignment="1">
      <alignment horizontal="left" vertical="top" wrapText="1"/>
    </xf>
    <xf numFmtId="0" fontId="1" fillId="5" borderId="1" xfId="0" applyFont="1" applyFill="1" applyBorder="1" applyAlignment="1">
      <alignment wrapText="1"/>
    </xf>
    <xf numFmtId="0" fontId="0" fillId="0" borderId="1" xfId="0" applyBorder="1"/>
  </cellXfs>
  <cellStyles count="1">
    <cellStyle name="Normal" xfId="0" builtinId="0"/>
  </cellStyles>
  <dxfs count="75">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rgb="FFFFFF66"/>
        </patternFill>
      </fill>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rgb="FFFFFF66"/>
        </patternFill>
      </fill>
      <border diagonalUp="0" diagonalDown="0" outline="0">
        <left style="thin">
          <color indexed="64"/>
        </left>
        <right style="thin">
          <color indexed="64"/>
        </right>
        <top/>
        <bottom/>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rgb="FFFFFF66"/>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rgb="FFFFFF66"/>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rgb="FFFFFF66"/>
        </patternFill>
      </fill>
      <border diagonalUp="0" diagonalDown="0" outline="0">
        <left style="thin">
          <color indexed="64"/>
        </left>
        <right style="thin">
          <color indexed="64"/>
        </right>
        <top/>
        <bottom/>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rgb="FFFFFF66"/>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rgb="FFFFFF66"/>
        </patternFill>
      </fill>
      <border diagonalUp="0" diagonalDown="0" outline="0">
        <left style="thin">
          <color indexed="64"/>
        </left>
        <right style="thin">
          <color indexed="64"/>
        </right>
        <top/>
        <bottom/>
      </border>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F86DBC-B496-4969-A359-1F2D032AAA71}" name="Table1" displayName="Table1" ref="A6:H31" totalsRowShown="0" headerRowDxfId="74" headerRowBorderDxfId="73" tableBorderDxfId="72" totalsRowBorderDxfId="71">
  <autoFilter ref="A6:H31" xr:uid="{DFF86DBC-B496-4969-A359-1F2D032AAA71}"/>
  <tableColumns count="8">
    <tableColumn id="1" xr3:uid="{9041B234-A6FC-4E28-9C00-F7F13D9AD1DC}" name="SAS File Order" dataDxfId="70"/>
    <tableColumn id="2" xr3:uid="{82D28E3A-9D1D-4F49-9206-883B66E4827E}" name="Variable Name" dataDxfId="69"/>
    <tableColumn id="3" xr3:uid="{AE0D9B3B-03F8-4758-A9DD-80800ECEAE1C}" name="Format" dataDxfId="68"/>
    <tableColumn id="4" xr3:uid="{E73225E9-F156-4571-A68F-2294B8DFE975}" name="Length" dataDxfId="67"/>
    <tableColumn id="5" xr3:uid="{D7C88F2C-6A83-43FD-B0DD-70F21AB4C193}" name="SAS Format" dataDxfId="66"/>
    <tableColumn id="6" xr3:uid="{3FB4C74E-18B6-49B9-A45E-F2507358E5A4}" name="Label" dataDxfId="65"/>
    <tableColumn id="7" xr3:uid="{FF861359-9F13-45FD-96A0-99D8D9B6345A}" name="Description/Source"/>
    <tableColumn id="8" xr3:uid="{E2E24CA4-82CD-4B6E-83ED-37A78CF8EF49}" name="SEER*stat "/>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07E3CEA-0864-4E89-8AD1-134770769C02}" name="Table2" displayName="Table2" ref="A9:H66" totalsRowShown="0" headerRowDxfId="64" tableBorderDxfId="63">
  <autoFilter ref="A9:H66" xr:uid="{207E3CEA-0864-4E89-8AD1-134770769C02}"/>
  <tableColumns count="8">
    <tableColumn id="1" xr3:uid="{9E572EB1-11A8-4C67-BF12-B578EC5FF1D7}" name="SAS File Order" dataDxfId="62"/>
    <tableColumn id="2" xr3:uid="{83DBDB7C-8795-4EB0-868F-16CA6389B819}" name="Variable Name" dataDxfId="61"/>
    <tableColumn id="3" xr3:uid="{F721F8B5-44F5-4C46-8400-A03FF2D1CC6B}" name="Format" dataDxfId="60"/>
    <tableColumn id="4" xr3:uid="{71FCB478-869D-4749-A51B-77B09A46A164}" name="Length" dataDxfId="59"/>
    <tableColumn id="5" xr3:uid="{0FF762E7-D1F5-4CF1-8430-61E6FDCFF2DF}" name="SAS Format" dataDxfId="58"/>
    <tableColumn id="6" xr3:uid="{5ADF3730-5D7B-478C-A29D-5E606BC74FA8}" name="Label" dataDxfId="57"/>
    <tableColumn id="7" xr3:uid="{54B4E638-4341-4324-829E-7AA57106CA51}" name="Description/Source"/>
    <tableColumn id="8" xr3:uid="{3657E3B7-8120-419F-AE67-4B9D92D2E1D5}" name="SEER*stat" dataDxfId="5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39C0F35-DE83-4894-B648-DE3D89CC4934}" name="Table3" displayName="Table3" ref="A9:G127" totalsRowShown="0" headerRowDxfId="55" dataDxfId="53" headerRowBorderDxfId="54" tableBorderDxfId="52" totalsRowBorderDxfId="51">
  <autoFilter ref="A9:G127" xr:uid="{739C0F35-DE83-4894-B648-DE3D89CC4934}"/>
  <tableColumns count="7">
    <tableColumn id="1" xr3:uid="{4D949D9C-0E5F-4C80-B207-235F52E89C67}" name="SAS File Order" dataDxfId="50"/>
    <tableColumn id="2" xr3:uid="{FE48B8F8-7063-4982-B5CC-9BDE90DE3F05}" name="Variable Name" dataDxfId="49"/>
    <tableColumn id="3" xr3:uid="{30B3D74C-23DB-426F-B8CC-591D29C3426C}" name="Format" dataDxfId="48"/>
    <tableColumn id="4" xr3:uid="{D54C31A3-BC37-46C6-A9E9-FC13457567BE}" name="Length" dataDxfId="47"/>
    <tableColumn id="5" xr3:uid="{CB1845EC-F55E-4472-8064-9EC337625058}" name="SAS Format" dataDxfId="46"/>
    <tableColumn id="6" xr3:uid="{46A8E9B5-CDEB-429E-AC31-6C3F3CB78735}" name="Label" dataDxfId="45"/>
    <tableColumn id="7" xr3:uid="{A47500B5-505B-464F-B8E9-C7752E257DFB}" name="Description/Source" dataDxfId="4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B983C5E-67EB-4EC8-9E55-ED5AFF04B653}" name="Table4" displayName="Table4" ref="A10:G61" totalsRowShown="0" headerRowDxfId="43" headerRowBorderDxfId="42" tableBorderDxfId="41" totalsRowBorderDxfId="40">
  <autoFilter ref="A10:G61" xr:uid="{6B983C5E-67EB-4EC8-9E55-ED5AFF04B653}"/>
  <tableColumns count="7">
    <tableColumn id="1" xr3:uid="{94107037-E9E4-4E0D-A2E0-58995BD18055}" name="SAS File Order" dataDxfId="39"/>
    <tableColumn id="2" xr3:uid="{B88301B5-3D5F-497C-954C-F5B98C639AF4}" name="Variable Name" dataDxfId="38"/>
    <tableColumn id="3" xr3:uid="{D7E371A2-C3D5-4EE4-A02B-EBD30FADB8EA}" name="Format" dataDxfId="37"/>
    <tableColumn id="4" xr3:uid="{7170CEED-9283-4C74-A6BB-FB08B5E3199E}" name="Length" dataDxfId="36"/>
    <tableColumn id="5" xr3:uid="{60D1AD80-E82F-401C-BC44-5B0A88312D64}" name="SAS Format" dataDxfId="35"/>
    <tableColumn id="6" xr3:uid="{A86FD486-7FF4-475E-9E1E-43EC96F16BA7}" name="Label" dataDxfId="34"/>
    <tableColumn id="7" xr3:uid="{29DD9EB1-1162-473C-BE9A-74E804246CDB}" name="Description/Source" dataDxfId="3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A2D05E7-E0E5-476A-BBF8-B721436F126D}" name="Table5" displayName="Table5" ref="A10:G27" totalsRowShown="0" headerRowDxfId="32" headerRowBorderDxfId="31" tableBorderDxfId="30" totalsRowBorderDxfId="29">
  <autoFilter ref="A10:G27" xr:uid="{4A2D05E7-E0E5-476A-BBF8-B721436F126D}"/>
  <tableColumns count="7">
    <tableColumn id="1" xr3:uid="{3DF259B0-AFE1-4DF0-837C-2DE09DD7F8AC}" name="SAS File Order" dataDxfId="28"/>
    <tableColumn id="2" xr3:uid="{A2439ACE-6E1D-43BA-953B-5812C0B18258}" name="Variable Name" dataDxfId="27"/>
    <tableColumn id="3" xr3:uid="{54368554-4F01-4C3A-821F-9966CDFFAFCD}" name="Format" dataDxfId="26"/>
    <tableColumn id="4" xr3:uid="{CD99012F-76EA-4D50-B12F-4F7C57359FF3}" name="Length" dataDxfId="25"/>
    <tableColumn id="5" xr3:uid="{51A0EC28-B1F5-4AF7-8D97-5F56A351C17E}" name="SAS Format" dataDxfId="24"/>
    <tableColumn id="6" xr3:uid="{2DDBF37D-C414-42E3-8267-8EEB8344FBAC}" name="Label" dataDxfId="23"/>
    <tableColumn id="7" xr3:uid="{D09E81A8-8C80-4F3D-A0B9-D5035E7BAD1A}" name="Description/Source" dataDxfId="2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2F0D7DD-DC70-468F-B1F3-12EFC124AAF3}" name="Table6" displayName="Table6" ref="A9:G49" totalsRowShown="0" headerRowDxfId="21" headerRowBorderDxfId="20" tableBorderDxfId="19" totalsRowBorderDxfId="18">
  <autoFilter ref="A9:G49" xr:uid="{22F0D7DD-DC70-468F-B1F3-12EFC124AAF3}"/>
  <tableColumns count="7">
    <tableColumn id="1" xr3:uid="{1EF831EF-F196-437E-949A-1E6507719501}" name="SAS File Order" dataDxfId="17"/>
    <tableColumn id="2" xr3:uid="{8459C8F3-4382-4F24-9B97-84AE57864619}" name="Variable Name" dataDxfId="16"/>
    <tableColumn id="3" xr3:uid="{F68DAA1A-0D83-4764-821B-9F099C8809AC}" name="Format" dataDxfId="15"/>
    <tableColumn id="4" xr3:uid="{1117A78A-D4DF-4FDE-8FF9-9807D72B4B40}" name="Length" dataDxfId="14"/>
    <tableColumn id="5" xr3:uid="{78E31921-B3B7-4678-A28A-F8DC517A74B6}" name="SAS Format" dataDxfId="13"/>
    <tableColumn id="6" xr3:uid="{085DCC93-C43D-4A54-852A-BB29C3BF65EF}" name="Label" dataDxfId="12"/>
    <tableColumn id="7" xr3:uid="{2D796773-7AC8-43BB-AA00-4A72B3CE6E9F}" name="Description/Source" dataDxfId="1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F3A16CF-7295-40E0-82F1-AEA407009DD4}" name="Table7" displayName="Table7" ref="A7:G54" totalsRowShown="0" headerRowDxfId="10" headerRowBorderDxfId="9" tableBorderDxfId="8" totalsRowBorderDxfId="7">
  <autoFilter ref="A7:G54" xr:uid="{3F3A16CF-7295-40E0-82F1-AEA407009DD4}"/>
  <tableColumns count="7">
    <tableColumn id="1" xr3:uid="{29E994F0-A5A8-48E9-BF09-EAD7EFCB3CC9}" name="SAS File Order" dataDxfId="6">
      <calculatedColumnFormula>A7+1</calculatedColumnFormula>
    </tableColumn>
    <tableColumn id="2" xr3:uid="{3CF08AB7-F651-48A9-ABC2-684FDBF40F5C}" name="Variable Name" dataDxfId="5"/>
    <tableColumn id="3" xr3:uid="{55E9862E-9EDE-4B35-BBE7-660E45D9EC2A}" name="Format" dataDxfId="4"/>
    <tableColumn id="4" xr3:uid="{298F01AF-ED16-49A7-B4EA-8BDD91253059}" name="Length" dataDxfId="3"/>
    <tableColumn id="5" xr3:uid="{F7213E26-2EFA-4B7D-9835-870378AB30BF}" name="SAS Format" dataDxfId="2"/>
    <tableColumn id="6" xr3:uid="{04F624AC-C24B-449D-A047-BC0AF59B6C3F}" name="Label" dataDxfId="1"/>
    <tableColumn id="7" xr3:uid="{F94CF917-DA63-4712-B69A-9A700C54BBBF}" name="Description/Source"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B6B6F-1B12-4E91-B2D8-87CAE7F66C13}">
  <dimension ref="A1:H31"/>
  <sheetViews>
    <sheetView zoomScale="75" zoomScaleNormal="75" workbookViewId="0"/>
  </sheetViews>
  <sheetFormatPr defaultRowHeight="15" x14ac:dyDescent="0.25"/>
  <cols>
    <col min="1" max="1" width="21.28515625" customWidth="1"/>
    <col min="2" max="2" width="27.5703125" bestFit="1" customWidth="1"/>
    <col min="3" max="3" width="12" customWidth="1"/>
    <col min="4" max="4" width="11.42578125" customWidth="1"/>
    <col min="5" max="5" width="17.7109375" customWidth="1"/>
    <col min="6" max="6" width="111" bestFit="1" customWidth="1"/>
    <col min="7" max="7" width="94.140625" style="10" bestFit="1" customWidth="1"/>
    <col min="8" max="8" width="29.28515625" bestFit="1" customWidth="1"/>
  </cols>
  <sheetData>
    <row r="1" spans="1:8" x14ac:dyDescent="0.25">
      <c r="A1" s="9" t="s">
        <v>730</v>
      </c>
    </row>
    <row r="2" spans="1:8" x14ac:dyDescent="0.25">
      <c r="A2" s="9" t="s">
        <v>652</v>
      </c>
    </row>
    <row r="3" spans="1:8" s="1" customFormat="1" x14ac:dyDescent="0.25">
      <c r="A3" s="9" t="s">
        <v>750</v>
      </c>
      <c r="G3" s="9"/>
    </row>
    <row r="4" spans="1:8" s="1" customFormat="1" x14ac:dyDescent="0.25">
      <c r="A4" s="10" t="s">
        <v>751</v>
      </c>
      <c r="G4" s="9"/>
    </row>
    <row r="5" spans="1:8" ht="43.5" customHeight="1" x14ac:dyDescent="0.25">
      <c r="A5" s="18" t="s">
        <v>749</v>
      </c>
      <c r="B5" s="16"/>
      <c r="C5" s="16"/>
      <c r="D5" s="16"/>
      <c r="E5" s="16"/>
      <c r="F5" s="16"/>
      <c r="G5" s="17"/>
    </row>
    <row r="6" spans="1:8" x14ac:dyDescent="0.25">
      <c r="A6" s="28" t="s">
        <v>199</v>
      </c>
      <c r="B6" s="29" t="s">
        <v>18</v>
      </c>
      <c r="C6" s="29" t="s">
        <v>19</v>
      </c>
      <c r="D6" s="29" t="s">
        <v>20</v>
      </c>
      <c r="E6" s="29" t="s">
        <v>21</v>
      </c>
      <c r="F6" s="29" t="s">
        <v>22</v>
      </c>
      <c r="G6" s="30" t="s">
        <v>23</v>
      </c>
      <c r="H6" s="31" t="s">
        <v>755</v>
      </c>
    </row>
    <row r="7" spans="1:8" ht="30" x14ac:dyDescent="0.25">
      <c r="A7" s="19">
        <v>1</v>
      </c>
      <c r="B7" s="6" t="s">
        <v>25</v>
      </c>
      <c r="C7" s="6" t="s">
        <v>0</v>
      </c>
      <c r="D7" s="6">
        <v>15</v>
      </c>
      <c r="E7" s="6"/>
      <c r="F7" s="6" t="s">
        <v>1</v>
      </c>
      <c r="G7" s="4" t="s">
        <v>15</v>
      </c>
      <c r="H7" s="22" t="s">
        <v>787</v>
      </c>
    </row>
    <row r="8" spans="1:8" x14ac:dyDescent="0.25">
      <c r="A8" s="19">
        <v>2</v>
      </c>
      <c r="B8" s="6" t="s">
        <v>26</v>
      </c>
      <c r="C8" s="6" t="s">
        <v>0</v>
      </c>
      <c r="D8" s="6">
        <v>2</v>
      </c>
      <c r="E8" s="6"/>
      <c r="F8" s="3" t="s">
        <v>653</v>
      </c>
      <c r="G8" s="4" t="s">
        <v>16</v>
      </c>
      <c r="H8" s="22" t="s">
        <v>674</v>
      </c>
    </row>
    <row r="9" spans="1:8" ht="45" x14ac:dyDescent="0.25">
      <c r="A9" s="19">
        <v>3</v>
      </c>
      <c r="B9" s="6" t="s">
        <v>38</v>
      </c>
      <c r="C9" s="6" t="s">
        <v>2</v>
      </c>
      <c r="D9" s="6">
        <v>8</v>
      </c>
      <c r="E9" s="6" t="s">
        <v>7</v>
      </c>
      <c r="F9" s="6" t="s">
        <v>229</v>
      </c>
      <c r="G9" s="4" t="s">
        <v>624</v>
      </c>
      <c r="H9" s="22" t="s">
        <v>737</v>
      </c>
    </row>
    <row r="10" spans="1:8" ht="72.95" customHeight="1" x14ac:dyDescent="0.25">
      <c r="A10" s="19">
        <v>4</v>
      </c>
      <c r="B10" s="6" t="s">
        <v>392</v>
      </c>
      <c r="C10" s="6" t="s">
        <v>2</v>
      </c>
      <c r="D10" s="6">
        <v>8</v>
      </c>
      <c r="E10" s="6"/>
      <c r="F10" s="6" t="s">
        <v>655</v>
      </c>
      <c r="G10" s="4" t="s">
        <v>681</v>
      </c>
      <c r="H10" s="23" t="s">
        <v>738</v>
      </c>
    </row>
    <row r="11" spans="1:8" s="10" customFormat="1" ht="90" x14ac:dyDescent="0.25">
      <c r="A11" s="20">
        <v>5</v>
      </c>
      <c r="B11" s="3" t="s">
        <v>230</v>
      </c>
      <c r="C11" s="3" t="s">
        <v>2</v>
      </c>
      <c r="D11" s="3">
        <v>8</v>
      </c>
      <c r="E11" s="3"/>
      <c r="F11" s="3" t="s">
        <v>231</v>
      </c>
      <c r="G11" s="4" t="s">
        <v>663</v>
      </c>
      <c r="H11" s="23" t="s">
        <v>739</v>
      </c>
    </row>
    <row r="12" spans="1:8" s="10" customFormat="1" ht="75" x14ac:dyDescent="0.25">
      <c r="A12" s="20">
        <v>6</v>
      </c>
      <c r="B12" s="3" t="s">
        <v>232</v>
      </c>
      <c r="C12" s="3" t="s">
        <v>2</v>
      </c>
      <c r="D12" s="3">
        <v>8</v>
      </c>
      <c r="E12" s="3"/>
      <c r="F12" s="3" t="s">
        <v>301</v>
      </c>
      <c r="G12" s="4" t="s">
        <v>656</v>
      </c>
      <c r="H12" s="23" t="s">
        <v>740</v>
      </c>
    </row>
    <row r="13" spans="1:8" ht="45" x14ac:dyDescent="0.25">
      <c r="A13" s="19">
        <v>7</v>
      </c>
      <c r="B13" s="6" t="s">
        <v>735</v>
      </c>
      <c r="C13" s="6" t="s">
        <v>2</v>
      </c>
      <c r="D13" s="6">
        <v>8</v>
      </c>
      <c r="E13" s="6"/>
      <c r="F13" s="6" t="s">
        <v>638</v>
      </c>
      <c r="G13" s="4" t="s">
        <v>664</v>
      </c>
      <c r="H13" s="22" t="s">
        <v>675</v>
      </c>
    </row>
    <row r="14" spans="1:8" ht="45" x14ac:dyDescent="0.25">
      <c r="A14" s="19">
        <v>8</v>
      </c>
      <c r="B14" s="6" t="s">
        <v>736</v>
      </c>
      <c r="C14" s="6" t="s">
        <v>2</v>
      </c>
      <c r="D14" s="6">
        <v>8</v>
      </c>
      <c r="E14" s="6"/>
      <c r="F14" s="6" t="s">
        <v>639</v>
      </c>
      <c r="G14" s="4" t="s">
        <v>665</v>
      </c>
      <c r="H14" s="22" t="s">
        <v>676</v>
      </c>
    </row>
    <row r="15" spans="1:8" ht="90" x14ac:dyDescent="0.25">
      <c r="A15" s="19">
        <v>9</v>
      </c>
      <c r="B15" s="6" t="s">
        <v>233</v>
      </c>
      <c r="C15" s="6" t="s">
        <v>2</v>
      </c>
      <c r="D15" s="6">
        <v>8</v>
      </c>
      <c r="E15" s="6" t="s">
        <v>7</v>
      </c>
      <c r="F15" s="6" t="s">
        <v>37</v>
      </c>
      <c r="G15" s="4" t="s">
        <v>666</v>
      </c>
      <c r="H15" s="22" t="s">
        <v>741</v>
      </c>
    </row>
    <row r="16" spans="1:8" ht="30" x14ac:dyDescent="0.25">
      <c r="A16" s="19">
        <v>10</v>
      </c>
      <c r="B16" s="6" t="s">
        <v>234</v>
      </c>
      <c r="C16" s="6" t="s">
        <v>2</v>
      </c>
      <c r="D16" s="6">
        <v>8</v>
      </c>
      <c r="E16" s="6"/>
      <c r="F16" s="6" t="s">
        <v>34</v>
      </c>
      <c r="G16" s="4" t="s">
        <v>667</v>
      </c>
      <c r="H16" s="22" t="s">
        <v>677</v>
      </c>
    </row>
    <row r="17" spans="1:8" ht="105" x14ac:dyDescent="0.25">
      <c r="A17" s="19">
        <v>11</v>
      </c>
      <c r="B17" s="6" t="s">
        <v>235</v>
      </c>
      <c r="C17" s="6" t="s">
        <v>2</v>
      </c>
      <c r="D17" s="6">
        <v>8</v>
      </c>
      <c r="E17" s="6" t="s">
        <v>7</v>
      </c>
      <c r="F17" s="6" t="s">
        <v>236</v>
      </c>
      <c r="G17" s="4" t="s">
        <v>39</v>
      </c>
      <c r="H17" s="22" t="s">
        <v>752</v>
      </c>
    </row>
    <row r="18" spans="1:8" ht="119.45" customHeight="1" x14ac:dyDescent="0.25">
      <c r="A18" s="19">
        <v>12</v>
      </c>
      <c r="B18" s="6" t="s">
        <v>237</v>
      </c>
      <c r="C18" s="6" t="s">
        <v>2</v>
      </c>
      <c r="D18" s="6">
        <v>8</v>
      </c>
      <c r="E18" s="6" t="s">
        <v>7</v>
      </c>
      <c r="F18" s="6" t="s">
        <v>654</v>
      </c>
      <c r="G18" s="4" t="s">
        <v>668</v>
      </c>
      <c r="H18" s="22" t="s">
        <v>742</v>
      </c>
    </row>
    <row r="19" spans="1:8" ht="122.1" customHeight="1" x14ac:dyDescent="0.25">
      <c r="A19" s="19">
        <v>13</v>
      </c>
      <c r="B19" s="6" t="s">
        <v>238</v>
      </c>
      <c r="C19" s="6" t="s">
        <v>2</v>
      </c>
      <c r="D19" s="6">
        <v>8</v>
      </c>
      <c r="E19" s="6" t="s">
        <v>7</v>
      </c>
      <c r="F19" s="6" t="s">
        <v>239</v>
      </c>
      <c r="G19" s="4" t="s">
        <v>669</v>
      </c>
      <c r="H19" s="22" t="s">
        <v>743</v>
      </c>
    </row>
    <row r="20" spans="1:8" ht="75" x14ac:dyDescent="0.25">
      <c r="A20" s="19">
        <v>14</v>
      </c>
      <c r="B20" s="6" t="s">
        <v>240</v>
      </c>
      <c r="C20" s="6" t="s">
        <v>2</v>
      </c>
      <c r="D20" s="6">
        <v>8</v>
      </c>
      <c r="E20" s="6" t="s">
        <v>7</v>
      </c>
      <c r="F20" s="6" t="s">
        <v>657</v>
      </c>
      <c r="G20" s="4" t="s">
        <v>182</v>
      </c>
      <c r="H20" s="22" t="s">
        <v>744</v>
      </c>
    </row>
    <row r="21" spans="1:8" ht="75" x14ac:dyDescent="0.25">
      <c r="A21" s="19">
        <v>15</v>
      </c>
      <c r="B21" s="6" t="s">
        <v>242</v>
      </c>
      <c r="C21" s="6" t="s">
        <v>2</v>
      </c>
      <c r="D21" s="6">
        <v>8</v>
      </c>
      <c r="E21" s="6" t="s">
        <v>7</v>
      </c>
      <c r="F21" s="6" t="s">
        <v>658</v>
      </c>
      <c r="G21" s="4" t="s">
        <v>183</v>
      </c>
      <c r="H21" s="22" t="s">
        <v>745</v>
      </c>
    </row>
    <row r="22" spans="1:8" ht="60" x14ac:dyDescent="0.25">
      <c r="A22" s="19">
        <v>16</v>
      </c>
      <c r="B22" s="6" t="s">
        <v>243</v>
      </c>
      <c r="C22" s="6" t="s">
        <v>2</v>
      </c>
      <c r="D22" s="6">
        <v>8</v>
      </c>
      <c r="E22" s="6" t="s">
        <v>35</v>
      </c>
      <c r="F22" s="6" t="s">
        <v>659</v>
      </c>
      <c r="G22" s="4" t="s">
        <v>670</v>
      </c>
      <c r="H22" s="24" t="s">
        <v>659</v>
      </c>
    </row>
    <row r="23" spans="1:8" ht="60" x14ac:dyDescent="0.25">
      <c r="A23" s="19">
        <v>17</v>
      </c>
      <c r="B23" s="6" t="s">
        <v>244</v>
      </c>
      <c r="C23" s="6" t="s">
        <v>2</v>
      </c>
      <c r="D23" s="6">
        <v>8</v>
      </c>
      <c r="E23" s="6" t="s">
        <v>36</v>
      </c>
      <c r="F23" s="6" t="s">
        <v>660</v>
      </c>
      <c r="G23" s="4" t="s">
        <v>671</v>
      </c>
      <c r="H23" s="24" t="s">
        <v>678</v>
      </c>
    </row>
    <row r="24" spans="1:8" ht="30" x14ac:dyDescent="0.25">
      <c r="A24" s="19">
        <v>18</v>
      </c>
      <c r="B24" s="6" t="s">
        <v>731</v>
      </c>
      <c r="C24" s="6" t="s">
        <v>2</v>
      </c>
      <c r="D24" s="6">
        <v>8</v>
      </c>
      <c r="E24" s="6"/>
      <c r="F24" s="6" t="s">
        <v>393</v>
      </c>
      <c r="G24" s="4" t="s">
        <v>672</v>
      </c>
      <c r="H24" s="22" t="s">
        <v>679</v>
      </c>
    </row>
    <row r="25" spans="1:8" ht="30" x14ac:dyDescent="0.25">
      <c r="A25" s="19">
        <v>19</v>
      </c>
      <c r="B25" s="6" t="s">
        <v>732</v>
      </c>
      <c r="C25" s="6" t="s">
        <v>2</v>
      </c>
      <c r="D25" s="6">
        <v>8</v>
      </c>
      <c r="E25" s="6"/>
      <c r="F25" s="6" t="s">
        <v>394</v>
      </c>
      <c r="G25" s="4" t="s">
        <v>673</v>
      </c>
      <c r="H25" s="22" t="s">
        <v>680</v>
      </c>
    </row>
    <row r="26" spans="1:8" ht="30" x14ac:dyDescent="0.25">
      <c r="A26" s="19">
        <v>20</v>
      </c>
      <c r="B26" s="6" t="s">
        <v>733</v>
      </c>
      <c r="C26" s="6" t="s">
        <v>2</v>
      </c>
      <c r="D26" s="6">
        <v>8</v>
      </c>
      <c r="E26" s="6"/>
      <c r="F26" s="6" t="s">
        <v>661</v>
      </c>
      <c r="G26" s="6" t="s">
        <v>661</v>
      </c>
      <c r="H26" s="23" t="s">
        <v>746</v>
      </c>
    </row>
    <row r="27" spans="1:8" ht="30" x14ac:dyDescent="0.25">
      <c r="A27" s="19">
        <v>21</v>
      </c>
      <c r="B27" s="6" t="s">
        <v>734</v>
      </c>
      <c r="C27" s="6" t="s">
        <v>2</v>
      </c>
      <c r="D27" s="6">
        <v>8</v>
      </c>
      <c r="E27" s="6"/>
      <c r="F27" s="6" t="s">
        <v>662</v>
      </c>
      <c r="G27" s="6" t="s">
        <v>662</v>
      </c>
      <c r="H27" s="23" t="s">
        <v>746</v>
      </c>
    </row>
    <row r="28" spans="1:8" ht="150" x14ac:dyDescent="0.25">
      <c r="A28" s="19">
        <v>22</v>
      </c>
      <c r="B28" s="6" t="s">
        <v>245</v>
      </c>
      <c r="C28" s="6" t="s">
        <v>2</v>
      </c>
      <c r="D28" s="6">
        <v>8</v>
      </c>
      <c r="E28" s="6" t="s">
        <v>246</v>
      </c>
      <c r="F28" s="6" t="s">
        <v>247</v>
      </c>
      <c r="G28" s="8" t="s">
        <v>391</v>
      </c>
      <c r="H28" s="25" t="s">
        <v>247</v>
      </c>
    </row>
    <row r="29" spans="1:8" ht="120" x14ac:dyDescent="0.25">
      <c r="A29" s="19">
        <v>23</v>
      </c>
      <c r="B29" s="6" t="s">
        <v>248</v>
      </c>
      <c r="C29" s="6" t="s">
        <v>2</v>
      </c>
      <c r="D29" s="6">
        <v>8</v>
      </c>
      <c r="E29" s="6" t="s">
        <v>249</v>
      </c>
      <c r="F29" s="6" t="s">
        <v>250</v>
      </c>
      <c r="G29" s="4" t="s">
        <v>390</v>
      </c>
      <c r="H29" s="25" t="s">
        <v>250</v>
      </c>
    </row>
    <row r="30" spans="1:8" x14ac:dyDescent="0.25">
      <c r="A30" s="21"/>
      <c r="B30" s="12"/>
      <c r="C30" s="12"/>
      <c r="D30" s="12"/>
      <c r="E30" s="12"/>
      <c r="F30" s="12"/>
      <c r="G30" s="13"/>
      <c r="H30" s="26"/>
    </row>
    <row r="31" spans="1:8" ht="75" x14ac:dyDescent="0.25">
      <c r="A31" s="32"/>
      <c r="B31" s="33"/>
      <c r="C31" s="33"/>
      <c r="D31" s="33"/>
      <c r="E31" s="33"/>
      <c r="F31" s="33" t="s">
        <v>748</v>
      </c>
      <c r="G31" s="34" t="s">
        <v>753</v>
      </c>
      <c r="H31" s="35" t="s">
        <v>747</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ECABF-72FE-4B0C-A9EE-8A70DA4885E6}">
  <dimension ref="A1:I66"/>
  <sheetViews>
    <sheetView zoomScale="75" zoomScaleNormal="75" workbookViewId="0"/>
  </sheetViews>
  <sheetFormatPr defaultRowHeight="15" x14ac:dyDescent="0.25"/>
  <cols>
    <col min="1" max="1" width="21.28515625" customWidth="1"/>
    <col min="2" max="2" width="33.5703125" customWidth="1"/>
    <col min="3" max="3" width="12" customWidth="1"/>
    <col min="4" max="4" width="11.42578125" customWidth="1"/>
    <col min="5" max="5" width="17.7109375" customWidth="1"/>
    <col min="6" max="6" width="84" bestFit="1" customWidth="1"/>
    <col min="7" max="7" width="94.42578125" bestFit="1" customWidth="1"/>
    <col min="8" max="8" width="41.5703125" style="2" bestFit="1" customWidth="1"/>
  </cols>
  <sheetData>
    <row r="1" spans="1:8" x14ac:dyDescent="0.25">
      <c r="A1" s="1" t="s">
        <v>302</v>
      </c>
      <c r="H1"/>
    </row>
    <row r="2" spans="1:8" x14ac:dyDescent="0.25">
      <c r="A2" s="1" t="s">
        <v>652</v>
      </c>
      <c r="H2"/>
    </row>
    <row r="3" spans="1:8" x14ac:dyDescent="0.25">
      <c r="A3" s="1" t="s">
        <v>184</v>
      </c>
      <c r="B3" s="1"/>
      <c r="H3"/>
    </row>
    <row r="4" spans="1:8" x14ac:dyDescent="0.25">
      <c r="A4" t="s">
        <v>757</v>
      </c>
    </row>
    <row r="5" spans="1:8" x14ac:dyDescent="0.25">
      <c r="A5" t="s">
        <v>185</v>
      </c>
      <c r="H5"/>
    </row>
    <row r="6" spans="1:8" x14ac:dyDescent="0.25">
      <c r="A6" t="s">
        <v>186</v>
      </c>
      <c r="H6"/>
    </row>
    <row r="7" spans="1:8" x14ac:dyDescent="0.25">
      <c r="A7" t="s">
        <v>187</v>
      </c>
      <c r="H7"/>
    </row>
    <row r="8" spans="1:8" ht="15" customHeight="1" x14ac:dyDescent="0.25">
      <c r="A8" s="55" t="s">
        <v>749</v>
      </c>
      <c r="B8" s="36"/>
      <c r="C8" s="36"/>
      <c r="D8" s="36"/>
      <c r="E8" s="36"/>
      <c r="F8" s="36"/>
      <c r="G8" s="37"/>
    </row>
    <row r="9" spans="1:8" x14ac:dyDescent="0.25">
      <c r="A9" s="28" t="s">
        <v>199</v>
      </c>
      <c r="B9" s="29" t="s">
        <v>18</v>
      </c>
      <c r="C9" s="29" t="s">
        <v>19</v>
      </c>
      <c r="D9" s="29" t="s">
        <v>20</v>
      </c>
      <c r="E9" s="29" t="s">
        <v>21</v>
      </c>
      <c r="F9" s="29" t="s">
        <v>22</v>
      </c>
      <c r="G9" s="30" t="s">
        <v>23</v>
      </c>
      <c r="H9" s="41" t="s">
        <v>756</v>
      </c>
    </row>
    <row r="10" spans="1:8" x14ac:dyDescent="0.25">
      <c r="A10" s="19">
        <v>1</v>
      </c>
      <c r="B10" s="6" t="s">
        <v>299</v>
      </c>
      <c r="C10" s="6" t="s">
        <v>0</v>
      </c>
      <c r="D10" s="6">
        <v>15</v>
      </c>
      <c r="E10" s="6"/>
      <c r="F10" s="6" t="s">
        <v>1</v>
      </c>
      <c r="G10" s="6" t="s">
        <v>15</v>
      </c>
      <c r="H10" s="22" t="s">
        <v>682</v>
      </c>
    </row>
    <row r="11" spans="1:8" x14ac:dyDescent="0.25">
      <c r="A11" s="19">
        <v>2</v>
      </c>
      <c r="B11" s="6" t="s">
        <v>300</v>
      </c>
      <c r="C11" s="6" t="s">
        <v>0</v>
      </c>
      <c r="D11" s="6">
        <v>2</v>
      </c>
      <c r="E11" s="6"/>
      <c r="F11" s="6" t="s">
        <v>3</v>
      </c>
      <c r="G11" s="6" t="s">
        <v>16</v>
      </c>
      <c r="H11" s="22" t="s">
        <v>674</v>
      </c>
    </row>
    <row r="12" spans="1:8" x14ac:dyDescent="0.25">
      <c r="A12" s="19">
        <v>3</v>
      </c>
      <c r="B12" s="6" t="s">
        <v>40</v>
      </c>
      <c r="C12" s="6" t="s">
        <v>2</v>
      </c>
      <c r="D12" s="6">
        <v>8</v>
      </c>
      <c r="E12" s="6" t="s">
        <v>7</v>
      </c>
      <c r="F12" s="6" t="s">
        <v>303</v>
      </c>
      <c r="G12" s="3" t="s">
        <v>628</v>
      </c>
      <c r="H12" s="38" t="s">
        <v>754</v>
      </c>
    </row>
    <row r="13" spans="1:8" x14ac:dyDescent="0.25">
      <c r="A13" s="19">
        <v>4</v>
      </c>
      <c r="B13" s="6" t="s">
        <v>41</v>
      </c>
      <c r="C13" s="6" t="s">
        <v>2</v>
      </c>
      <c r="D13" s="6">
        <v>8</v>
      </c>
      <c r="E13" s="6" t="s">
        <v>7</v>
      </c>
      <c r="F13" s="6" t="s">
        <v>304</v>
      </c>
      <c r="G13" s="3" t="s">
        <v>629</v>
      </c>
      <c r="H13" s="39"/>
    </row>
    <row r="14" spans="1:8" x14ac:dyDescent="0.25">
      <c r="A14" s="19">
        <v>5</v>
      </c>
      <c r="B14" s="6" t="s">
        <v>42</v>
      </c>
      <c r="C14" s="6" t="s">
        <v>2</v>
      </c>
      <c r="D14" s="6">
        <v>3</v>
      </c>
      <c r="E14" s="6"/>
      <c r="F14" s="6" t="s">
        <v>43</v>
      </c>
      <c r="G14" s="6" t="s">
        <v>144</v>
      </c>
      <c r="H14" s="22" t="s">
        <v>683</v>
      </c>
    </row>
    <row r="15" spans="1:8" x14ac:dyDescent="0.25">
      <c r="A15" s="19">
        <v>6</v>
      </c>
      <c r="B15" s="6" t="s">
        <v>44</v>
      </c>
      <c r="C15" s="6" t="s">
        <v>2</v>
      </c>
      <c r="D15" s="6">
        <v>3</v>
      </c>
      <c r="E15" s="6"/>
      <c r="F15" s="6" t="s">
        <v>45</v>
      </c>
      <c r="G15" s="6" t="s">
        <v>144</v>
      </c>
      <c r="H15" s="22" t="s">
        <v>684</v>
      </c>
    </row>
    <row r="16" spans="1:8" x14ac:dyDescent="0.25">
      <c r="A16" s="19">
        <v>7</v>
      </c>
      <c r="B16" s="6" t="s">
        <v>46</v>
      </c>
      <c r="C16" s="6" t="s">
        <v>2</v>
      </c>
      <c r="D16" s="6">
        <v>3</v>
      </c>
      <c r="E16" s="6"/>
      <c r="F16" s="6" t="s">
        <v>47</v>
      </c>
      <c r="G16" s="6" t="s">
        <v>144</v>
      </c>
      <c r="H16" s="22" t="s">
        <v>47</v>
      </c>
    </row>
    <row r="17" spans="1:8" x14ac:dyDescent="0.25">
      <c r="A17" s="19">
        <v>8</v>
      </c>
      <c r="B17" s="6" t="s">
        <v>48</v>
      </c>
      <c r="C17" s="6" t="s">
        <v>2</v>
      </c>
      <c r="D17" s="6">
        <v>3</v>
      </c>
      <c r="E17" s="6"/>
      <c r="F17" s="6" t="s">
        <v>49</v>
      </c>
      <c r="G17" s="6" t="s">
        <v>144</v>
      </c>
      <c r="H17" s="22" t="s">
        <v>49</v>
      </c>
    </row>
    <row r="18" spans="1:8" x14ac:dyDescent="0.25">
      <c r="A18" s="19">
        <v>9</v>
      </c>
      <c r="B18" s="6" t="s">
        <v>50</v>
      </c>
      <c r="C18" s="6" t="s">
        <v>2</v>
      </c>
      <c r="D18" s="6">
        <v>3</v>
      </c>
      <c r="E18" s="6"/>
      <c r="F18" s="6" t="s">
        <v>51</v>
      </c>
      <c r="G18" s="6" t="s">
        <v>144</v>
      </c>
      <c r="H18" s="22" t="s">
        <v>685</v>
      </c>
    </row>
    <row r="19" spans="1:8" x14ac:dyDescent="0.25">
      <c r="A19" s="19">
        <v>10</v>
      </c>
      <c r="B19" s="6" t="s">
        <v>52</v>
      </c>
      <c r="C19" s="6" t="s">
        <v>2</v>
      </c>
      <c r="D19" s="6">
        <v>3</v>
      </c>
      <c r="E19" s="6"/>
      <c r="F19" s="6" t="s">
        <v>53</v>
      </c>
      <c r="G19" s="6" t="s">
        <v>144</v>
      </c>
      <c r="H19" s="22" t="s">
        <v>686</v>
      </c>
    </row>
    <row r="20" spans="1:8" x14ac:dyDescent="0.25">
      <c r="A20" s="19">
        <v>11</v>
      </c>
      <c r="B20" s="6" t="s">
        <v>54</v>
      </c>
      <c r="C20" s="6" t="s">
        <v>2</v>
      </c>
      <c r="D20" s="6">
        <v>3</v>
      </c>
      <c r="E20" s="6"/>
      <c r="F20" s="6" t="s">
        <v>55</v>
      </c>
      <c r="G20" s="6" t="s">
        <v>144</v>
      </c>
      <c r="H20" s="22" t="s">
        <v>687</v>
      </c>
    </row>
    <row r="21" spans="1:8" x14ac:dyDescent="0.25">
      <c r="A21" s="19">
        <v>12</v>
      </c>
      <c r="B21" s="6" t="s">
        <v>56</v>
      </c>
      <c r="C21" s="6" t="s">
        <v>2</v>
      </c>
      <c r="D21" s="6">
        <v>3</v>
      </c>
      <c r="E21" s="6"/>
      <c r="F21" s="6" t="s">
        <v>57</v>
      </c>
      <c r="G21" s="6" t="s">
        <v>144</v>
      </c>
      <c r="H21" s="22" t="s">
        <v>688</v>
      </c>
    </row>
    <row r="22" spans="1:8" x14ac:dyDescent="0.25">
      <c r="A22" s="19">
        <v>13</v>
      </c>
      <c r="B22" s="6" t="s">
        <v>58</v>
      </c>
      <c r="C22" s="6" t="s">
        <v>2</v>
      </c>
      <c r="D22" s="6">
        <v>3</v>
      </c>
      <c r="E22" s="6"/>
      <c r="F22" s="6" t="s">
        <v>59</v>
      </c>
      <c r="G22" s="6" t="s">
        <v>144</v>
      </c>
      <c r="H22" s="22" t="s">
        <v>689</v>
      </c>
    </row>
    <row r="23" spans="1:8" x14ac:dyDescent="0.25">
      <c r="A23" s="19">
        <v>14</v>
      </c>
      <c r="B23" s="6" t="s">
        <v>60</v>
      </c>
      <c r="C23" s="6" t="s">
        <v>2</v>
      </c>
      <c r="D23" s="6">
        <v>3</v>
      </c>
      <c r="E23" s="6"/>
      <c r="F23" s="6" t="s">
        <v>61</v>
      </c>
      <c r="G23" s="6" t="s">
        <v>144</v>
      </c>
      <c r="H23" s="22" t="s">
        <v>61</v>
      </c>
    </row>
    <row r="24" spans="1:8" x14ac:dyDescent="0.25">
      <c r="A24" s="19">
        <v>15</v>
      </c>
      <c r="B24" s="6" t="s">
        <v>62</v>
      </c>
      <c r="C24" s="6" t="s">
        <v>2</v>
      </c>
      <c r="D24" s="6">
        <v>3</v>
      </c>
      <c r="E24" s="6"/>
      <c r="F24" s="6" t="s">
        <v>63</v>
      </c>
      <c r="G24" s="6" t="s">
        <v>144</v>
      </c>
      <c r="H24" s="22" t="s">
        <v>690</v>
      </c>
    </row>
    <row r="25" spans="1:8" x14ac:dyDescent="0.25">
      <c r="A25" s="19">
        <v>16</v>
      </c>
      <c r="B25" s="6" t="s">
        <v>64</v>
      </c>
      <c r="C25" s="6" t="s">
        <v>2</v>
      </c>
      <c r="D25" s="6">
        <v>3</v>
      </c>
      <c r="E25" s="6"/>
      <c r="F25" s="6" t="s">
        <v>65</v>
      </c>
      <c r="G25" s="6" t="s">
        <v>144</v>
      </c>
      <c r="H25" s="22" t="s">
        <v>691</v>
      </c>
    </row>
    <row r="26" spans="1:8" x14ac:dyDescent="0.25">
      <c r="A26" s="19">
        <v>17</v>
      </c>
      <c r="B26" s="6" t="s">
        <v>66</v>
      </c>
      <c r="C26" s="6" t="s">
        <v>2</v>
      </c>
      <c r="D26" s="6">
        <v>3</v>
      </c>
      <c r="E26" s="6"/>
      <c r="F26" s="6" t="s">
        <v>67</v>
      </c>
      <c r="G26" s="6" t="s">
        <v>144</v>
      </c>
      <c r="H26" s="22" t="s">
        <v>692</v>
      </c>
    </row>
    <row r="27" spans="1:8" x14ac:dyDescent="0.25">
      <c r="A27" s="19">
        <v>18</v>
      </c>
      <c r="B27" s="6" t="s">
        <v>68</v>
      </c>
      <c r="C27" s="6" t="s">
        <v>2</v>
      </c>
      <c r="D27" s="6">
        <v>3</v>
      </c>
      <c r="E27" s="6"/>
      <c r="F27" s="6" t="s">
        <v>69</v>
      </c>
      <c r="G27" s="6" t="s">
        <v>144</v>
      </c>
      <c r="H27" s="22" t="s">
        <v>693</v>
      </c>
    </row>
    <row r="28" spans="1:8" x14ac:dyDescent="0.25">
      <c r="A28" s="19">
        <v>19</v>
      </c>
      <c r="B28" s="6" t="s">
        <v>70</v>
      </c>
      <c r="C28" s="6" t="s">
        <v>2</v>
      </c>
      <c r="D28" s="6">
        <v>3</v>
      </c>
      <c r="E28" s="6"/>
      <c r="F28" s="6" t="s">
        <v>71</v>
      </c>
      <c r="G28" s="6" t="s">
        <v>144</v>
      </c>
      <c r="H28" s="22" t="s">
        <v>694</v>
      </c>
    </row>
    <row r="29" spans="1:8" x14ac:dyDescent="0.25">
      <c r="A29" s="19">
        <v>20</v>
      </c>
      <c r="B29" s="6" t="s">
        <v>72</v>
      </c>
      <c r="C29" s="6" t="s">
        <v>2</v>
      </c>
      <c r="D29" s="6">
        <v>3</v>
      </c>
      <c r="E29" s="6"/>
      <c r="F29" s="6" t="s">
        <v>73</v>
      </c>
      <c r="G29" s="6" t="s">
        <v>144</v>
      </c>
      <c r="H29" s="22" t="s">
        <v>695</v>
      </c>
    </row>
    <row r="30" spans="1:8" x14ac:dyDescent="0.25">
      <c r="A30" s="19">
        <v>21</v>
      </c>
      <c r="B30" s="6" t="s">
        <v>74</v>
      </c>
      <c r="C30" s="6" t="s">
        <v>2</v>
      </c>
      <c r="D30" s="6">
        <v>8</v>
      </c>
      <c r="E30" s="6" t="s">
        <v>7</v>
      </c>
      <c r="F30" s="6" t="s">
        <v>75</v>
      </c>
      <c r="G30" s="6" t="s">
        <v>145</v>
      </c>
      <c r="H30" s="38" t="s">
        <v>754</v>
      </c>
    </row>
    <row r="31" spans="1:8" x14ac:dyDescent="0.25">
      <c r="A31" s="19">
        <v>22</v>
      </c>
      <c r="B31" s="6" t="s">
        <v>76</v>
      </c>
      <c r="C31" s="6" t="s">
        <v>2</v>
      </c>
      <c r="D31" s="6">
        <v>8</v>
      </c>
      <c r="E31" s="6" t="s">
        <v>7</v>
      </c>
      <c r="F31" s="6" t="s">
        <v>77</v>
      </c>
      <c r="G31" s="6" t="s">
        <v>145</v>
      </c>
      <c r="H31" s="38" t="s">
        <v>754</v>
      </c>
    </row>
    <row r="32" spans="1:8" x14ac:dyDescent="0.25">
      <c r="A32" s="19">
        <v>23</v>
      </c>
      <c r="B32" s="6" t="s">
        <v>78</v>
      </c>
      <c r="C32" s="6" t="s">
        <v>2</v>
      </c>
      <c r="D32" s="6">
        <v>8</v>
      </c>
      <c r="E32" s="6" t="s">
        <v>7</v>
      </c>
      <c r="F32" s="6" t="s">
        <v>79</v>
      </c>
      <c r="G32" s="6" t="s">
        <v>145</v>
      </c>
      <c r="H32" s="38" t="s">
        <v>754</v>
      </c>
    </row>
    <row r="33" spans="1:8" x14ac:dyDescent="0.25">
      <c r="A33" s="19">
        <v>24</v>
      </c>
      <c r="B33" s="6" t="s">
        <v>80</v>
      </c>
      <c r="C33" s="6" t="s">
        <v>2</v>
      </c>
      <c r="D33" s="6">
        <v>8</v>
      </c>
      <c r="E33" s="6" t="s">
        <v>7</v>
      </c>
      <c r="F33" s="6" t="s">
        <v>81</v>
      </c>
      <c r="G33" s="6" t="s">
        <v>145</v>
      </c>
      <c r="H33" s="38" t="s">
        <v>754</v>
      </c>
    </row>
    <row r="34" spans="1:8" x14ac:dyDescent="0.25">
      <c r="A34" s="19">
        <v>25</v>
      </c>
      <c r="B34" s="6" t="s">
        <v>82</v>
      </c>
      <c r="C34" s="6" t="s">
        <v>2</v>
      </c>
      <c r="D34" s="6">
        <v>8</v>
      </c>
      <c r="E34" s="6" t="s">
        <v>7</v>
      </c>
      <c r="F34" s="6" t="s">
        <v>83</v>
      </c>
      <c r="G34" s="6" t="s">
        <v>145</v>
      </c>
      <c r="H34" s="38" t="s">
        <v>754</v>
      </c>
    </row>
    <row r="35" spans="1:8" x14ac:dyDescent="0.25">
      <c r="A35" s="19">
        <v>26</v>
      </c>
      <c r="B35" s="6" t="s">
        <v>84</v>
      </c>
      <c r="C35" s="6" t="s">
        <v>2</v>
      </c>
      <c r="D35" s="6">
        <v>8</v>
      </c>
      <c r="E35" s="6" t="s">
        <v>7</v>
      </c>
      <c r="F35" s="6" t="s">
        <v>85</v>
      </c>
      <c r="G35" s="6" t="s">
        <v>145</v>
      </c>
      <c r="H35" s="38" t="s">
        <v>754</v>
      </c>
    </row>
    <row r="36" spans="1:8" x14ac:dyDescent="0.25">
      <c r="A36" s="19">
        <v>27</v>
      </c>
      <c r="B36" s="6" t="s">
        <v>86</v>
      </c>
      <c r="C36" s="6" t="s">
        <v>2</v>
      </c>
      <c r="D36" s="6">
        <v>8</v>
      </c>
      <c r="E36" s="6" t="s">
        <v>7</v>
      </c>
      <c r="F36" s="6" t="s">
        <v>87</v>
      </c>
      <c r="G36" s="6" t="s">
        <v>145</v>
      </c>
      <c r="H36" s="38" t="s">
        <v>754</v>
      </c>
    </row>
    <row r="37" spans="1:8" x14ac:dyDescent="0.25">
      <c r="A37" s="19">
        <v>28</v>
      </c>
      <c r="B37" s="6" t="s">
        <v>88</v>
      </c>
      <c r="C37" s="6" t="s">
        <v>2</v>
      </c>
      <c r="D37" s="6">
        <v>8</v>
      </c>
      <c r="E37" s="6" t="s">
        <v>7</v>
      </c>
      <c r="F37" s="6" t="s">
        <v>89</v>
      </c>
      <c r="G37" s="6" t="s">
        <v>145</v>
      </c>
      <c r="H37" s="38" t="s">
        <v>754</v>
      </c>
    </row>
    <row r="38" spans="1:8" x14ac:dyDescent="0.25">
      <c r="A38" s="19">
        <v>29</v>
      </c>
      <c r="B38" s="6" t="s">
        <v>90</v>
      </c>
      <c r="C38" s="6" t="s">
        <v>2</v>
      </c>
      <c r="D38" s="6">
        <v>8</v>
      </c>
      <c r="E38" s="6" t="s">
        <v>7</v>
      </c>
      <c r="F38" s="6" t="s">
        <v>91</v>
      </c>
      <c r="G38" s="6" t="s">
        <v>145</v>
      </c>
      <c r="H38" s="38" t="s">
        <v>754</v>
      </c>
    </row>
    <row r="39" spans="1:8" x14ac:dyDescent="0.25">
      <c r="A39" s="19">
        <v>30</v>
      </c>
      <c r="B39" s="6" t="s">
        <v>92</v>
      </c>
      <c r="C39" s="6" t="s">
        <v>2</v>
      </c>
      <c r="D39" s="6">
        <v>8</v>
      </c>
      <c r="E39" s="6" t="s">
        <v>7</v>
      </c>
      <c r="F39" s="6" t="s">
        <v>93</v>
      </c>
      <c r="G39" s="6" t="s">
        <v>145</v>
      </c>
      <c r="H39" s="38" t="s">
        <v>754</v>
      </c>
    </row>
    <row r="40" spans="1:8" x14ac:dyDescent="0.25">
      <c r="A40" s="19">
        <v>31</v>
      </c>
      <c r="B40" s="6" t="s">
        <v>94</v>
      </c>
      <c r="C40" s="6" t="s">
        <v>2</v>
      </c>
      <c r="D40" s="6">
        <v>8</v>
      </c>
      <c r="E40" s="6" t="s">
        <v>7</v>
      </c>
      <c r="F40" s="6" t="s">
        <v>95</v>
      </c>
      <c r="G40" s="6" t="s">
        <v>145</v>
      </c>
      <c r="H40" s="38" t="s">
        <v>754</v>
      </c>
    </row>
    <row r="41" spans="1:8" x14ac:dyDescent="0.25">
      <c r="A41" s="19">
        <v>32</v>
      </c>
      <c r="B41" s="6" t="s">
        <v>96</v>
      </c>
      <c r="C41" s="6" t="s">
        <v>2</v>
      </c>
      <c r="D41" s="6">
        <v>8</v>
      </c>
      <c r="E41" s="6" t="s">
        <v>7</v>
      </c>
      <c r="F41" s="6" t="s">
        <v>97</v>
      </c>
      <c r="G41" s="6" t="s">
        <v>145</v>
      </c>
      <c r="H41" s="38" t="s">
        <v>754</v>
      </c>
    </row>
    <row r="42" spans="1:8" x14ac:dyDescent="0.25">
      <c r="A42" s="19">
        <v>33</v>
      </c>
      <c r="B42" s="6" t="s">
        <v>98</v>
      </c>
      <c r="C42" s="6" t="s">
        <v>2</v>
      </c>
      <c r="D42" s="6">
        <v>8</v>
      </c>
      <c r="E42" s="6" t="s">
        <v>7</v>
      </c>
      <c r="F42" s="6" t="s">
        <v>99</v>
      </c>
      <c r="G42" s="6" t="s">
        <v>145</v>
      </c>
      <c r="H42" s="38" t="s">
        <v>754</v>
      </c>
    </row>
    <row r="43" spans="1:8" x14ac:dyDescent="0.25">
      <c r="A43" s="19">
        <v>34</v>
      </c>
      <c r="B43" s="6" t="s">
        <v>100</v>
      </c>
      <c r="C43" s="6" t="s">
        <v>2</v>
      </c>
      <c r="D43" s="6">
        <v>8</v>
      </c>
      <c r="E43" s="6" t="s">
        <v>7</v>
      </c>
      <c r="F43" s="6" t="s">
        <v>101</v>
      </c>
      <c r="G43" s="6" t="s">
        <v>145</v>
      </c>
      <c r="H43" s="38" t="s">
        <v>754</v>
      </c>
    </row>
    <row r="44" spans="1:8" x14ac:dyDescent="0.25">
      <c r="A44" s="19">
        <v>35</v>
      </c>
      <c r="B44" s="6" t="s">
        <v>102</v>
      </c>
      <c r="C44" s="6" t="s">
        <v>2</v>
      </c>
      <c r="D44" s="6">
        <v>8</v>
      </c>
      <c r="E44" s="6" t="s">
        <v>7</v>
      </c>
      <c r="F44" s="6" t="s">
        <v>103</v>
      </c>
      <c r="G44" s="6" t="s">
        <v>145</v>
      </c>
      <c r="H44" s="38" t="s">
        <v>754</v>
      </c>
    </row>
    <row r="45" spans="1:8" x14ac:dyDescent="0.25">
      <c r="A45" s="19">
        <v>36</v>
      </c>
      <c r="B45" s="6" t="s">
        <v>104</v>
      </c>
      <c r="C45" s="6" t="s">
        <v>2</v>
      </c>
      <c r="D45" s="6">
        <v>8</v>
      </c>
      <c r="E45" s="6" t="s">
        <v>7</v>
      </c>
      <c r="F45" s="6" t="s">
        <v>105</v>
      </c>
      <c r="G45" s="6" t="s">
        <v>145</v>
      </c>
      <c r="H45" s="38" t="s">
        <v>754</v>
      </c>
    </row>
    <row r="46" spans="1:8" x14ac:dyDescent="0.25">
      <c r="A46" s="19">
        <v>37</v>
      </c>
      <c r="B46" s="6" t="s">
        <v>110</v>
      </c>
      <c r="C46" s="6" t="s">
        <v>2</v>
      </c>
      <c r="D46" s="6">
        <v>8</v>
      </c>
      <c r="E46" s="6"/>
      <c r="F46" s="6" t="s">
        <v>111</v>
      </c>
      <c r="G46" s="6" t="s">
        <v>143</v>
      </c>
      <c r="H46" s="38" t="s">
        <v>754</v>
      </c>
    </row>
    <row r="47" spans="1:8" x14ac:dyDescent="0.25">
      <c r="A47" s="19">
        <v>38</v>
      </c>
      <c r="B47" s="6" t="s">
        <v>126</v>
      </c>
      <c r="C47" s="6" t="s">
        <v>2</v>
      </c>
      <c r="D47" s="6">
        <v>8</v>
      </c>
      <c r="E47" s="6"/>
      <c r="F47" s="6" t="s">
        <v>127</v>
      </c>
      <c r="G47" s="6" t="s">
        <v>143</v>
      </c>
      <c r="H47" s="38" t="s">
        <v>754</v>
      </c>
    </row>
    <row r="48" spans="1:8" x14ac:dyDescent="0.25">
      <c r="A48" s="19">
        <v>39</v>
      </c>
      <c r="B48" s="6" t="s">
        <v>114</v>
      </c>
      <c r="C48" s="6" t="s">
        <v>2</v>
      </c>
      <c r="D48" s="6">
        <v>8</v>
      </c>
      <c r="E48" s="6"/>
      <c r="F48" s="6" t="s">
        <v>115</v>
      </c>
      <c r="G48" s="6" t="s">
        <v>143</v>
      </c>
      <c r="H48" s="38" t="s">
        <v>754</v>
      </c>
    </row>
    <row r="49" spans="1:8" x14ac:dyDescent="0.25">
      <c r="A49" s="19">
        <v>40</v>
      </c>
      <c r="B49" s="6" t="s">
        <v>134</v>
      </c>
      <c r="C49" s="6" t="s">
        <v>2</v>
      </c>
      <c r="D49" s="6">
        <v>8</v>
      </c>
      <c r="E49" s="6"/>
      <c r="F49" s="6" t="s">
        <v>135</v>
      </c>
      <c r="G49" s="6" t="s">
        <v>143</v>
      </c>
      <c r="H49" s="38" t="s">
        <v>754</v>
      </c>
    </row>
    <row r="50" spans="1:8" x14ac:dyDescent="0.25">
      <c r="A50" s="19">
        <v>41</v>
      </c>
      <c r="B50" s="6" t="s">
        <v>118</v>
      </c>
      <c r="C50" s="6" t="s">
        <v>2</v>
      </c>
      <c r="D50" s="6">
        <v>8</v>
      </c>
      <c r="E50" s="6"/>
      <c r="F50" s="6" t="s">
        <v>119</v>
      </c>
      <c r="G50" s="6" t="s">
        <v>143</v>
      </c>
      <c r="H50" s="38" t="s">
        <v>754</v>
      </c>
    </row>
    <row r="51" spans="1:8" x14ac:dyDescent="0.25">
      <c r="A51" s="19">
        <v>42</v>
      </c>
      <c r="B51" s="6" t="s">
        <v>116</v>
      </c>
      <c r="C51" s="6" t="s">
        <v>2</v>
      </c>
      <c r="D51" s="6">
        <v>8</v>
      </c>
      <c r="E51" s="6"/>
      <c r="F51" s="6" t="s">
        <v>117</v>
      </c>
      <c r="G51" s="6" t="s">
        <v>143</v>
      </c>
      <c r="H51" s="38" t="s">
        <v>754</v>
      </c>
    </row>
    <row r="52" spans="1:8" x14ac:dyDescent="0.25">
      <c r="A52" s="19">
        <v>43</v>
      </c>
      <c r="B52" s="6" t="s">
        <v>120</v>
      </c>
      <c r="C52" s="6" t="s">
        <v>2</v>
      </c>
      <c r="D52" s="6">
        <v>8</v>
      </c>
      <c r="E52" s="6"/>
      <c r="F52" s="6" t="s">
        <v>121</v>
      </c>
      <c r="G52" s="6" t="s">
        <v>143</v>
      </c>
      <c r="H52" s="38" t="s">
        <v>754</v>
      </c>
    </row>
    <row r="53" spans="1:8" x14ac:dyDescent="0.25">
      <c r="A53" s="19">
        <v>44</v>
      </c>
      <c r="B53" s="6" t="s">
        <v>132</v>
      </c>
      <c r="C53" s="6" t="s">
        <v>2</v>
      </c>
      <c r="D53" s="6">
        <v>8</v>
      </c>
      <c r="E53" s="6"/>
      <c r="F53" s="6" t="s">
        <v>133</v>
      </c>
      <c r="G53" s="6" t="s">
        <v>143</v>
      </c>
      <c r="H53" s="38" t="s">
        <v>754</v>
      </c>
    </row>
    <row r="54" spans="1:8" x14ac:dyDescent="0.25">
      <c r="A54" s="19">
        <v>45</v>
      </c>
      <c r="B54" s="6" t="s">
        <v>124</v>
      </c>
      <c r="C54" s="6" t="s">
        <v>2</v>
      </c>
      <c r="D54" s="6">
        <v>8</v>
      </c>
      <c r="E54" s="6"/>
      <c r="F54" s="6" t="s">
        <v>125</v>
      </c>
      <c r="G54" s="6" t="s">
        <v>143</v>
      </c>
      <c r="H54" s="38" t="s">
        <v>754</v>
      </c>
    </row>
    <row r="55" spans="1:8" x14ac:dyDescent="0.25">
      <c r="A55" s="19">
        <v>46</v>
      </c>
      <c r="B55" s="6" t="s">
        <v>122</v>
      </c>
      <c r="C55" s="6" t="s">
        <v>2</v>
      </c>
      <c r="D55" s="6">
        <v>8</v>
      </c>
      <c r="E55" s="6"/>
      <c r="F55" s="6" t="s">
        <v>123</v>
      </c>
      <c r="G55" s="6" t="s">
        <v>143</v>
      </c>
      <c r="H55" s="38" t="s">
        <v>754</v>
      </c>
    </row>
    <row r="56" spans="1:8" x14ac:dyDescent="0.25">
      <c r="A56" s="19">
        <v>47</v>
      </c>
      <c r="B56" s="6" t="s">
        <v>136</v>
      </c>
      <c r="C56" s="6" t="s">
        <v>2</v>
      </c>
      <c r="D56" s="6">
        <v>8</v>
      </c>
      <c r="E56" s="6"/>
      <c r="F56" s="6" t="s">
        <v>137</v>
      </c>
      <c r="G56" s="6" t="s">
        <v>143</v>
      </c>
      <c r="H56" s="38" t="s">
        <v>754</v>
      </c>
    </row>
    <row r="57" spans="1:8" x14ac:dyDescent="0.25">
      <c r="A57" s="19">
        <v>48</v>
      </c>
      <c r="B57" s="6" t="s">
        <v>130</v>
      </c>
      <c r="C57" s="6" t="s">
        <v>2</v>
      </c>
      <c r="D57" s="6">
        <v>8</v>
      </c>
      <c r="E57" s="6"/>
      <c r="F57" s="6" t="s">
        <v>131</v>
      </c>
      <c r="G57" s="6" t="s">
        <v>143</v>
      </c>
      <c r="H57" s="38" t="s">
        <v>754</v>
      </c>
    </row>
    <row r="58" spans="1:8" x14ac:dyDescent="0.25">
      <c r="A58" s="19">
        <v>49</v>
      </c>
      <c r="B58" s="6" t="s">
        <v>128</v>
      </c>
      <c r="C58" s="6" t="s">
        <v>2</v>
      </c>
      <c r="D58" s="6">
        <v>8</v>
      </c>
      <c r="E58" s="6"/>
      <c r="F58" s="6" t="s">
        <v>129</v>
      </c>
      <c r="G58" s="6" t="s">
        <v>143</v>
      </c>
      <c r="H58" s="38" t="s">
        <v>754</v>
      </c>
    </row>
    <row r="59" spans="1:8" x14ac:dyDescent="0.25">
      <c r="A59" s="19">
        <v>50</v>
      </c>
      <c r="B59" s="6" t="s">
        <v>140</v>
      </c>
      <c r="C59" s="6" t="s">
        <v>2</v>
      </c>
      <c r="D59" s="6">
        <v>8</v>
      </c>
      <c r="E59" s="6"/>
      <c r="F59" s="6" t="s">
        <v>141</v>
      </c>
      <c r="G59" s="6" t="s">
        <v>143</v>
      </c>
      <c r="H59" s="38" t="s">
        <v>754</v>
      </c>
    </row>
    <row r="60" spans="1:8" x14ac:dyDescent="0.25">
      <c r="A60" s="19">
        <v>51</v>
      </c>
      <c r="B60" s="6" t="s">
        <v>138</v>
      </c>
      <c r="C60" s="6" t="s">
        <v>2</v>
      </c>
      <c r="D60" s="6">
        <v>8</v>
      </c>
      <c r="E60" s="6"/>
      <c r="F60" s="6" t="s">
        <v>139</v>
      </c>
      <c r="G60" s="6" t="s">
        <v>143</v>
      </c>
      <c r="H60" s="38" t="s">
        <v>754</v>
      </c>
    </row>
    <row r="61" spans="1:8" x14ac:dyDescent="0.25">
      <c r="A61" s="19">
        <v>52</v>
      </c>
      <c r="B61" s="6" t="s">
        <v>112</v>
      </c>
      <c r="C61" s="6" t="s">
        <v>2</v>
      </c>
      <c r="D61" s="6">
        <v>8</v>
      </c>
      <c r="E61" s="6"/>
      <c r="F61" s="6" t="s">
        <v>113</v>
      </c>
      <c r="G61" s="6" t="s">
        <v>143</v>
      </c>
      <c r="H61" s="38" t="s">
        <v>754</v>
      </c>
    </row>
    <row r="62" spans="1:8" x14ac:dyDescent="0.25">
      <c r="A62" s="19">
        <v>53</v>
      </c>
      <c r="B62" s="6" t="s">
        <v>106</v>
      </c>
      <c r="C62" s="6" t="s">
        <v>2</v>
      </c>
      <c r="D62" s="6">
        <v>8</v>
      </c>
      <c r="E62" s="6"/>
      <c r="F62" s="6" t="s">
        <v>107</v>
      </c>
      <c r="G62" s="6" t="s">
        <v>142</v>
      </c>
      <c r="H62" s="22" t="s">
        <v>107</v>
      </c>
    </row>
    <row r="63" spans="1:8" x14ac:dyDescent="0.25">
      <c r="A63" s="19">
        <v>54</v>
      </c>
      <c r="B63" s="6" t="s">
        <v>108</v>
      </c>
      <c r="C63" s="6" t="s">
        <v>2</v>
      </c>
      <c r="D63" s="6">
        <v>8</v>
      </c>
      <c r="E63" s="6"/>
      <c r="F63" s="6" t="s">
        <v>109</v>
      </c>
      <c r="G63" s="6" t="s">
        <v>142</v>
      </c>
      <c r="H63" s="22" t="s">
        <v>109</v>
      </c>
    </row>
    <row r="64" spans="1:8" x14ac:dyDescent="0.25">
      <c r="A64" s="21"/>
      <c r="B64" s="12"/>
      <c r="C64" s="12"/>
      <c r="D64" s="12"/>
      <c r="E64" s="12"/>
      <c r="F64" s="12"/>
      <c r="G64" s="12"/>
      <c r="H64" s="40"/>
    </row>
    <row r="65" spans="1:9" ht="45" x14ac:dyDescent="0.25">
      <c r="A65" s="19"/>
      <c r="B65" s="6"/>
      <c r="C65" s="6"/>
      <c r="D65" s="6"/>
      <c r="E65" s="6"/>
      <c r="F65" s="6" t="s">
        <v>626</v>
      </c>
      <c r="G65" s="5" t="s">
        <v>697</v>
      </c>
      <c r="H65" s="22" t="s">
        <v>626</v>
      </c>
      <c r="I65" s="14"/>
    </row>
    <row r="66" spans="1:9" ht="90" x14ac:dyDescent="0.25">
      <c r="A66" s="32"/>
      <c r="B66" s="33"/>
      <c r="C66" s="33"/>
      <c r="D66" s="33"/>
      <c r="E66" s="33"/>
      <c r="F66" s="33" t="s">
        <v>627</v>
      </c>
      <c r="G66" s="42" t="s">
        <v>696</v>
      </c>
      <c r="H66" s="43" t="s">
        <v>627</v>
      </c>
      <c r="I66" s="14"/>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D9323-D62E-4A59-9375-59740085A2F6}">
  <dimension ref="A1:G127"/>
  <sheetViews>
    <sheetView zoomScale="75" zoomScaleNormal="75" workbookViewId="0"/>
  </sheetViews>
  <sheetFormatPr defaultRowHeight="15" x14ac:dyDescent="0.25"/>
  <cols>
    <col min="1" max="1" width="21.28515625" customWidth="1"/>
    <col min="2" max="2" width="30.42578125" customWidth="1"/>
    <col min="3" max="3" width="12" customWidth="1"/>
    <col min="4" max="4" width="11.42578125" customWidth="1"/>
    <col min="5" max="5" width="17.7109375" customWidth="1"/>
    <col min="6" max="6" width="75" bestFit="1" customWidth="1"/>
    <col min="7" max="7" width="101.5703125" bestFit="1" customWidth="1"/>
  </cols>
  <sheetData>
    <row r="1" spans="1:7" x14ac:dyDescent="0.25">
      <c r="A1" s="9" t="s">
        <v>625</v>
      </c>
      <c r="B1" s="10"/>
      <c r="C1" s="10"/>
      <c r="D1" s="10"/>
      <c r="E1" s="10"/>
      <c r="F1" s="10"/>
      <c r="G1" s="10"/>
    </row>
    <row r="2" spans="1:7" x14ac:dyDescent="0.25">
      <c r="A2" s="9" t="s">
        <v>652</v>
      </c>
      <c r="B2" s="10"/>
      <c r="C2" s="10"/>
      <c r="D2" s="10"/>
      <c r="E2" s="10"/>
      <c r="F2" s="10"/>
      <c r="G2" s="10"/>
    </row>
    <row r="3" spans="1:7" x14ac:dyDescent="0.25">
      <c r="A3" s="9" t="s">
        <v>184</v>
      </c>
      <c r="B3" s="9"/>
      <c r="C3" s="10"/>
      <c r="D3" s="10"/>
      <c r="E3" s="10"/>
      <c r="F3" s="10"/>
      <c r="G3" s="10"/>
    </row>
    <row r="4" spans="1:7" x14ac:dyDescent="0.25">
      <c r="A4" s="10" t="s">
        <v>758</v>
      </c>
      <c r="B4" s="9"/>
      <c r="C4" s="10"/>
      <c r="D4" s="10"/>
      <c r="E4" s="10"/>
      <c r="F4" s="10"/>
      <c r="G4" s="10"/>
    </row>
    <row r="5" spans="1:7" x14ac:dyDescent="0.25">
      <c r="A5" s="10" t="s">
        <v>185</v>
      </c>
      <c r="B5" s="10"/>
      <c r="C5" s="10"/>
      <c r="D5" s="10"/>
      <c r="E5" s="10"/>
      <c r="F5" s="10"/>
      <c r="G5" s="10"/>
    </row>
    <row r="6" spans="1:7" x14ac:dyDescent="0.25">
      <c r="A6" s="10" t="s">
        <v>186</v>
      </c>
      <c r="B6" s="10"/>
      <c r="C6" s="10"/>
      <c r="D6" s="10"/>
      <c r="E6" s="10"/>
      <c r="F6" s="10"/>
      <c r="G6" s="10"/>
    </row>
    <row r="7" spans="1:7" x14ac:dyDescent="0.25">
      <c r="A7" s="10" t="s">
        <v>187</v>
      </c>
      <c r="B7" s="10"/>
      <c r="C7" s="10"/>
      <c r="D7" s="10"/>
      <c r="E7" s="10"/>
      <c r="F7" s="10"/>
      <c r="G7" s="10"/>
    </row>
    <row r="8" spans="1:7" ht="15" customHeight="1" x14ac:dyDescent="0.25">
      <c r="A8" s="55" t="s">
        <v>749</v>
      </c>
      <c r="B8" s="36"/>
      <c r="C8" s="36"/>
      <c r="D8" s="36"/>
      <c r="E8" s="36"/>
      <c r="F8" s="36"/>
      <c r="G8" s="37"/>
    </row>
    <row r="9" spans="1:7" x14ac:dyDescent="0.25">
      <c r="A9" s="28" t="s">
        <v>199</v>
      </c>
      <c r="B9" s="29" t="s">
        <v>18</v>
      </c>
      <c r="C9" s="29" t="s">
        <v>19</v>
      </c>
      <c r="D9" s="29" t="s">
        <v>20</v>
      </c>
      <c r="E9" s="29" t="s">
        <v>21</v>
      </c>
      <c r="F9" s="29" t="s">
        <v>22</v>
      </c>
      <c r="G9" s="45" t="s">
        <v>23</v>
      </c>
    </row>
    <row r="10" spans="1:7" x14ac:dyDescent="0.25">
      <c r="A10" s="20">
        <v>1</v>
      </c>
      <c r="B10" s="3" t="s">
        <v>299</v>
      </c>
      <c r="C10" s="3" t="s">
        <v>0</v>
      </c>
      <c r="D10" s="3">
        <v>15</v>
      </c>
      <c r="E10" s="3"/>
      <c r="F10" s="3" t="s">
        <v>1</v>
      </c>
      <c r="G10" s="44" t="s">
        <v>15</v>
      </c>
    </row>
    <row r="11" spans="1:7" x14ac:dyDescent="0.25">
      <c r="A11" s="20">
        <v>2</v>
      </c>
      <c r="B11" s="3" t="s">
        <v>300</v>
      </c>
      <c r="C11" s="3" t="s">
        <v>0</v>
      </c>
      <c r="D11" s="3">
        <v>2</v>
      </c>
      <c r="E11" s="3"/>
      <c r="F11" s="3" t="s">
        <v>3</v>
      </c>
      <c r="G11" s="44" t="s">
        <v>16</v>
      </c>
    </row>
    <row r="12" spans="1:7" ht="30" x14ac:dyDescent="0.25">
      <c r="A12" s="20">
        <v>3</v>
      </c>
      <c r="B12" s="3" t="s">
        <v>38</v>
      </c>
      <c r="C12" s="3" t="s">
        <v>2</v>
      </c>
      <c r="D12" s="3">
        <v>8</v>
      </c>
      <c r="E12" s="3" t="s">
        <v>7</v>
      </c>
      <c r="F12" s="3" t="s">
        <v>229</v>
      </c>
      <c r="G12" s="23" t="s">
        <v>630</v>
      </c>
    </row>
    <row r="13" spans="1:7" ht="75" x14ac:dyDescent="0.25">
      <c r="A13" s="20">
        <v>4</v>
      </c>
      <c r="B13" s="3" t="s">
        <v>240</v>
      </c>
      <c r="C13" s="3" t="s">
        <v>2</v>
      </c>
      <c r="D13" s="3">
        <v>8</v>
      </c>
      <c r="E13" s="3" t="s">
        <v>7</v>
      </c>
      <c r="F13" s="3" t="s">
        <v>241</v>
      </c>
      <c r="G13" s="23" t="s">
        <v>631</v>
      </c>
    </row>
    <row r="14" spans="1:7" ht="15.6" customHeight="1" x14ac:dyDescent="0.25">
      <c r="A14" s="20">
        <v>5</v>
      </c>
      <c r="B14" s="3" t="s">
        <v>395</v>
      </c>
      <c r="C14" s="3" t="s">
        <v>2</v>
      </c>
      <c r="D14" s="3">
        <v>8</v>
      </c>
      <c r="E14" s="3"/>
      <c r="F14" s="3" t="s">
        <v>611</v>
      </c>
      <c r="G14" s="23" t="s">
        <v>632</v>
      </c>
    </row>
    <row r="15" spans="1:7" ht="14.45" customHeight="1" x14ac:dyDescent="0.25">
      <c r="A15" s="20">
        <v>6</v>
      </c>
      <c r="B15" s="3" t="s">
        <v>396</v>
      </c>
      <c r="C15" s="3" t="s">
        <v>2</v>
      </c>
      <c r="D15" s="3">
        <v>8</v>
      </c>
      <c r="E15" s="3"/>
      <c r="F15" s="3" t="s">
        <v>612</v>
      </c>
      <c r="G15" s="23" t="s">
        <v>633</v>
      </c>
    </row>
    <row r="16" spans="1:7" ht="14.45" customHeight="1" x14ac:dyDescent="0.25">
      <c r="A16" s="20">
        <v>7</v>
      </c>
      <c r="B16" s="3" t="s">
        <v>397</v>
      </c>
      <c r="C16" s="3" t="s">
        <v>2</v>
      </c>
      <c r="D16" s="3">
        <v>8</v>
      </c>
      <c r="E16" s="3"/>
      <c r="F16" s="3" t="s">
        <v>613</v>
      </c>
      <c r="G16" s="23" t="s">
        <v>634</v>
      </c>
    </row>
    <row r="17" spans="1:7" ht="14.45" customHeight="1" x14ac:dyDescent="0.25">
      <c r="A17" s="20">
        <v>8</v>
      </c>
      <c r="B17" s="3" t="s">
        <v>398</v>
      </c>
      <c r="C17" s="3" t="s">
        <v>2</v>
      </c>
      <c r="D17" s="3">
        <v>8</v>
      </c>
      <c r="E17" s="3"/>
      <c r="F17" s="3" t="s">
        <v>614</v>
      </c>
      <c r="G17" s="23" t="s">
        <v>635</v>
      </c>
    </row>
    <row r="18" spans="1:7" ht="15" customHeight="1" x14ac:dyDescent="0.25">
      <c r="A18" s="20">
        <v>9</v>
      </c>
      <c r="B18" s="3" t="s">
        <v>399</v>
      </c>
      <c r="C18" s="3" t="s">
        <v>2</v>
      </c>
      <c r="D18" s="3">
        <v>8</v>
      </c>
      <c r="E18" s="3"/>
      <c r="F18" s="3" t="s">
        <v>615</v>
      </c>
      <c r="G18" s="23" t="s">
        <v>636</v>
      </c>
    </row>
    <row r="19" spans="1:7" x14ac:dyDescent="0.25">
      <c r="A19" s="20">
        <v>10</v>
      </c>
      <c r="B19" s="3" t="s">
        <v>400</v>
      </c>
      <c r="C19" s="3" t="s">
        <v>2</v>
      </c>
      <c r="D19" s="3">
        <v>8</v>
      </c>
      <c r="E19" s="3"/>
      <c r="F19" s="3" t="s">
        <v>616</v>
      </c>
      <c r="G19" s="23" t="s">
        <v>637</v>
      </c>
    </row>
    <row r="20" spans="1:7" x14ac:dyDescent="0.25">
      <c r="A20" s="20">
        <v>11</v>
      </c>
      <c r="B20" s="3" t="s">
        <v>401</v>
      </c>
      <c r="C20" s="3" t="s">
        <v>2</v>
      </c>
      <c r="D20" s="3">
        <v>3</v>
      </c>
      <c r="E20" s="3"/>
      <c r="F20" s="3" t="s">
        <v>402</v>
      </c>
      <c r="G20" s="44" t="s">
        <v>698</v>
      </c>
    </row>
    <row r="21" spans="1:7" x14ac:dyDescent="0.25">
      <c r="A21" s="20">
        <v>12</v>
      </c>
      <c r="B21" s="3" t="s">
        <v>403</v>
      </c>
      <c r="C21" s="3" t="s">
        <v>2</v>
      </c>
      <c r="D21" s="3">
        <v>3</v>
      </c>
      <c r="E21" s="3"/>
      <c r="F21" s="3" t="s">
        <v>404</v>
      </c>
      <c r="G21" s="44" t="s">
        <v>698</v>
      </c>
    </row>
    <row r="22" spans="1:7" x14ac:dyDescent="0.25">
      <c r="A22" s="20">
        <v>13</v>
      </c>
      <c r="B22" s="3" t="s">
        <v>405</v>
      </c>
      <c r="C22" s="3" t="s">
        <v>2</v>
      </c>
      <c r="D22" s="3">
        <v>3</v>
      </c>
      <c r="E22" s="3"/>
      <c r="F22" s="3" t="s">
        <v>406</v>
      </c>
      <c r="G22" s="44" t="s">
        <v>698</v>
      </c>
    </row>
    <row r="23" spans="1:7" x14ac:dyDescent="0.25">
      <c r="A23" s="20">
        <v>14</v>
      </c>
      <c r="B23" s="3" t="s">
        <v>407</v>
      </c>
      <c r="C23" s="3" t="s">
        <v>2</v>
      </c>
      <c r="D23" s="3">
        <v>3</v>
      </c>
      <c r="E23" s="3"/>
      <c r="F23" s="3" t="s">
        <v>408</v>
      </c>
      <c r="G23" s="44" t="s">
        <v>698</v>
      </c>
    </row>
    <row r="24" spans="1:7" x14ac:dyDescent="0.25">
      <c r="A24" s="20">
        <v>15</v>
      </c>
      <c r="B24" s="3" t="s">
        <v>409</v>
      </c>
      <c r="C24" s="3" t="s">
        <v>2</v>
      </c>
      <c r="D24" s="3">
        <v>3</v>
      </c>
      <c r="E24" s="3"/>
      <c r="F24" s="3" t="s">
        <v>410</v>
      </c>
      <c r="G24" s="44" t="s">
        <v>698</v>
      </c>
    </row>
    <row r="25" spans="1:7" x14ac:dyDescent="0.25">
      <c r="A25" s="20">
        <v>16</v>
      </c>
      <c r="B25" s="3" t="s">
        <v>411</v>
      </c>
      <c r="C25" s="3" t="s">
        <v>2</v>
      </c>
      <c r="D25" s="3">
        <v>3</v>
      </c>
      <c r="E25" s="3"/>
      <c r="F25" s="3" t="s">
        <v>412</v>
      </c>
      <c r="G25" s="44" t="s">
        <v>698</v>
      </c>
    </row>
    <row r="26" spans="1:7" x14ac:dyDescent="0.25">
      <c r="A26" s="20">
        <v>17</v>
      </c>
      <c r="B26" s="3" t="s">
        <v>413</v>
      </c>
      <c r="C26" s="3" t="s">
        <v>2</v>
      </c>
      <c r="D26" s="3">
        <v>3</v>
      </c>
      <c r="E26" s="3"/>
      <c r="F26" s="3" t="s">
        <v>605</v>
      </c>
      <c r="G26" s="44" t="s">
        <v>698</v>
      </c>
    </row>
    <row r="27" spans="1:7" x14ac:dyDescent="0.25">
      <c r="A27" s="20">
        <v>18</v>
      </c>
      <c r="B27" s="3" t="s">
        <v>414</v>
      </c>
      <c r="C27" s="3" t="s">
        <v>2</v>
      </c>
      <c r="D27" s="3">
        <v>3</v>
      </c>
      <c r="E27" s="3"/>
      <c r="F27" s="3" t="s">
        <v>606</v>
      </c>
      <c r="G27" s="44" t="s">
        <v>698</v>
      </c>
    </row>
    <row r="28" spans="1:7" x14ac:dyDescent="0.25">
      <c r="A28" s="20">
        <v>19</v>
      </c>
      <c r="B28" s="3" t="s">
        <v>415</v>
      </c>
      <c r="C28" s="3" t="s">
        <v>2</v>
      </c>
      <c r="D28" s="3">
        <v>3</v>
      </c>
      <c r="E28" s="3"/>
      <c r="F28" s="3" t="s">
        <v>607</v>
      </c>
      <c r="G28" s="44" t="s">
        <v>698</v>
      </c>
    </row>
    <row r="29" spans="1:7" x14ac:dyDescent="0.25">
      <c r="A29" s="20">
        <v>20</v>
      </c>
      <c r="B29" s="3" t="s">
        <v>416</v>
      </c>
      <c r="C29" s="3" t="s">
        <v>2</v>
      </c>
      <c r="D29" s="3">
        <v>3</v>
      </c>
      <c r="E29" s="3"/>
      <c r="F29" s="3" t="s">
        <v>608</v>
      </c>
      <c r="G29" s="44" t="s">
        <v>698</v>
      </c>
    </row>
    <row r="30" spans="1:7" x14ac:dyDescent="0.25">
      <c r="A30" s="20">
        <v>21</v>
      </c>
      <c r="B30" s="3" t="s">
        <v>417</v>
      </c>
      <c r="C30" s="3" t="s">
        <v>2</v>
      </c>
      <c r="D30" s="3">
        <v>3</v>
      </c>
      <c r="E30" s="3"/>
      <c r="F30" s="3" t="s">
        <v>609</v>
      </c>
      <c r="G30" s="44" t="s">
        <v>698</v>
      </c>
    </row>
    <row r="31" spans="1:7" x14ac:dyDescent="0.25">
      <c r="A31" s="20">
        <v>22</v>
      </c>
      <c r="B31" s="3" t="s">
        <v>418</v>
      </c>
      <c r="C31" s="3" t="s">
        <v>2</v>
      </c>
      <c r="D31" s="3">
        <v>3</v>
      </c>
      <c r="E31" s="3"/>
      <c r="F31" s="3" t="s">
        <v>610</v>
      </c>
      <c r="G31" s="44" t="s">
        <v>698</v>
      </c>
    </row>
    <row r="32" spans="1:7" x14ac:dyDescent="0.25">
      <c r="A32" s="20">
        <v>23</v>
      </c>
      <c r="B32" s="3" t="s">
        <v>419</v>
      </c>
      <c r="C32" s="3" t="s">
        <v>2</v>
      </c>
      <c r="D32" s="3">
        <v>3</v>
      </c>
      <c r="E32" s="3"/>
      <c r="F32" s="3" t="s">
        <v>420</v>
      </c>
      <c r="G32" s="44" t="s">
        <v>698</v>
      </c>
    </row>
    <row r="33" spans="1:7" x14ac:dyDescent="0.25">
      <c r="A33" s="20">
        <v>24</v>
      </c>
      <c r="B33" s="3" t="s">
        <v>421</v>
      </c>
      <c r="C33" s="3" t="s">
        <v>2</v>
      </c>
      <c r="D33" s="3">
        <v>3</v>
      </c>
      <c r="E33" s="3"/>
      <c r="F33" s="3" t="s">
        <v>422</v>
      </c>
      <c r="G33" s="44" t="s">
        <v>698</v>
      </c>
    </row>
    <row r="34" spans="1:7" x14ac:dyDescent="0.25">
      <c r="A34" s="20">
        <v>25</v>
      </c>
      <c r="B34" s="3" t="s">
        <v>423</v>
      </c>
      <c r="C34" s="3" t="s">
        <v>2</v>
      </c>
      <c r="D34" s="3">
        <v>3</v>
      </c>
      <c r="E34" s="3"/>
      <c r="F34" s="3" t="s">
        <v>424</v>
      </c>
      <c r="G34" s="44" t="s">
        <v>698</v>
      </c>
    </row>
    <row r="35" spans="1:7" x14ac:dyDescent="0.25">
      <c r="A35" s="20">
        <v>26</v>
      </c>
      <c r="B35" s="3" t="s">
        <v>425</v>
      </c>
      <c r="C35" s="3" t="s">
        <v>2</v>
      </c>
      <c r="D35" s="3">
        <v>3</v>
      </c>
      <c r="E35" s="3"/>
      <c r="F35" s="3" t="s">
        <v>426</v>
      </c>
      <c r="G35" s="44" t="s">
        <v>698</v>
      </c>
    </row>
    <row r="36" spans="1:7" x14ac:dyDescent="0.25">
      <c r="A36" s="20">
        <v>27</v>
      </c>
      <c r="B36" s="3" t="s">
        <v>427</v>
      </c>
      <c r="C36" s="3" t="s">
        <v>2</v>
      </c>
      <c r="D36" s="3">
        <v>3</v>
      </c>
      <c r="E36" s="3"/>
      <c r="F36" s="3" t="s">
        <v>428</v>
      </c>
      <c r="G36" s="44" t="s">
        <v>698</v>
      </c>
    </row>
    <row r="37" spans="1:7" x14ac:dyDescent="0.25">
      <c r="A37" s="20">
        <v>28</v>
      </c>
      <c r="B37" s="3" t="s">
        <v>429</v>
      </c>
      <c r="C37" s="3" t="s">
        <v>2</v>
      </c>
      <c r="D37" s="3">
        <v>3</v>
      </c>
      <c r="E37" s="3"/>
      <c r="F37" s="3" t="s">
        <v>430</v>
      </c>
      <c r="G37" s="44" t="s">
        <v>698</v>
      </c>
    </row>
    <row r="38" spans="1:7" x14ac:dyDescent="0.25">
      <c r="A38" s="20">
        <v>29</v>
      </c>
      <c r="B38" s="3" t="s">
        <v>431</v>
      </c>
      <c r="C38" s="3" t="s">
        <v>2</v>
      </c>
      <c r="D38" s="3">
        <v>3</v>
      </c>
      <c r="E38" s="3"/>
      <c r="F38" s="3" t="s">
        <v>432</v>
      </c>
      <c r="G38" s="44" t="s">
        <v>698</v>
      </c>
    </row>
    <row r="39" spans="1:7" x14ac:dyDescent="0.25">
      <c r="A39" s="20">
        <v>30</v>
      </c>
      <c r="B39" s="3" t="s">
        <v>433</v>
      </c>
      <c r="C39" s="3" t="s">
        <v>2</v>
      </c>
      <c r="D39" s="3">
        <v>3</v>
      </c>
      <c r="E39" s="3"/>
      <c r="F39" s="3" t="s">
        <v>434</v>
      </c>
      <c r="G39" s="44" t="s">
        <v>698</v>
      </c>
    </row>
    <row r="40" spans="1:7" x14ac:dyDescent="0.25">
      <c r="A40" s="20">
        <v>31</v>
      </c>
      <c r="B40" s="3" t="s">
        <v>435</v>
      </c>
      <c r="C40" s="3" t="s">
        <v>2</v>
      </c>
      <c r="D40" s="3">
        <v>3</v>
      </c>
      <c r="E40" s="3"/>
      <c r="F40" s="3" t="s">
        <v>436</v>
      </c>
      <c r="G40" s="44" t="s">
        <v>698</v>
      </c>
    </row>
    <row r="41" spans="1:7" x14ac:dyDescent="0.25">
      <c r="A41" s="20">
        <v>32</v>
      </c>
      <c r="B41" s="3" t="s">
        <v>437</v>
      </c>
      <c r="C41" s="3" t="s">
        <v>2</v>
      </c>
      <c r="D41" s="3">
        <v>3</v>
      </c>
      <c r="E41" s="3"/>
      <c r="F41" s="3" t="s">
        <v>438</v>
      </c>
      <c r="G41" s="44" t="s">
        <v>698</v>
      </c>
    </row>
    <row r="42" spans="1:7" x14ac:dyDescent="0.25">
      <c r="A42" s="20">
        <v>33</v>
      </c>
      <c r="B42" s="3" t="s">
        <v>439</v>
      </c>
      <c r="C42" s="3" t="s">
        <v>2</v>
      </c>
      <c r="D42" s="3">
        <v>3</v>
      </c>
      <c r="E42" s="3"/>
      <c r="F42" s="3" t="s">
        <v>440</v>
      </c>
      <c r="G42" s="44" t="s">
        <v>698</v>
      </c>
    </row>
    <row r="43" spans="1:7" x14ac:dyDescent="0.25">
      <c r="A43" s="20">
        <v>34</v>
      </c>
      <c r="B43" s="3" t="s">
        <v>441</v>
      </c>
      <c r="C43" s="3" t="s">
        <v>2</v>
      </c>
      <c r="D43" s="3">
        <v>3</v>
      </c>
      <c r="E43" s="3"/>
      <c r="F43" s="3" t="s">
        <v>442</v>
      </c>
      <c r="G43" s="44" t="s">
        <v>698</v>
      </c>
    </row>
    <row r="44" spans="1:7" x14ac:dyDescent="0.25">
      <c r="A44" s="20">
        <v>35</v>
      </c>
      <c r="B44" s="3" t="s">
        <v>443</v>
      </c>
      <c r="C44" s="3" t="s">
        <v>2</v>
      </c>
      <c r="D44" s="3">
        <v>3</v>
      </c>
      <c r="E44" s="3"/>
      <c r="F44" s="3" t="s">
        <v>444</v>
      </c>
      <c r="G44" s="44" t="s">
        <v>698</v>
      </c>
    </row>
    <row r="45" spans="1:7" x14ac:dyDescent="0.25">
      <c r="A45" s="20">
        <v>36</v>
      </c>
      <c r="B45" s="3" t="s">
        <v>445</v>
      </c>
      <c r="C45" s="3" t="s">
        <v>2</v>
      </c>
      <c r="D45" s="3">
        <v>3</v>
      </c>
      <c r="E45" s="3"/>
      <c r="F45" s="3" t="s">
        <v>446</v>
      </c>
      <c r="G45" s="44" t="s">
        <v>698</v>
      </c>
    </row>
    <row r="46" spans="1:7" x14ac:dyDescent="0.25">
      <c r="A46" s="20">
        <v>37</v>
      </c>
      <c r="B46" s="3" t="s">
        <v>447</v>
      </c>
      <c r="C46" s="3" t="s">
        <v>2</v>
      </c>
      <c r="D46" s="3">
        <v>3</v>
      </c>
      <c r="E46" s="3"/>
      <c r="F46" s="3" t="s">
        <v>448</v>
      </c>
      <c r="G46" s="44" t="s">
        <v>698</v>
      </c>
    </row>
    <row r="47" spans="1:7" x14ac:dyDescent="0.25">
      <c r="A47" s="20">
        <v>38</v>
      </c>
      <c r="B47" s="3" t="s">
        <v>449</v>
      </c>
      <c r="C47" s="3" t="s">
        <v>2</v>
      </c>
      <c r="D47" s="3">
        <v>3</v>
      </c>
      <c r="E47" s="3"/>
      <c r="F47" s="3" t="s">
        <v>450</v>
      </c>
      <c r="G47" s="44" t="s">
        <v>698</v>
      </c>
    </row>
    <row r="48" spans="1:7" x14ac:dyDescent="0.25">
      <c r="A48" s="20">
        <v>39</v>
      </c>
      <c r="B48" s="3" t="s">
        <v>451</v>
      </c>
      <c r="C48" s="3" t="s">
        <v>2</v>
      </c>
      <c r="D48" s="3">
        <v>3</v>
      </c>
      <c r="E48" s="3"/>
      <c r="F48" s="3" t="s">
        <v>452</v>
      </c>
      <c r="G48" s="44" t="s">
        <v>698</v>
      </c>
    </row>
    <row r="49" spans="1:7" x14ac:dyDescent="0.25">
      <c r="A49" s="20">
        <v>40</v>
      </c>
      <c r="B49" s="3" t="s">
        <v>453</v>
      </c>
      <c r="C49" s="3" t="s">
        <v>2</v>
      </c>
      <c r="D49" s="3">
        <v>3</v>
      </c>
      <c r="E49" s="3"/>
      <c r="F49" s="3" t="s">
        <v>454</v>
      </c>
      <c r="G49" s="44" t="s">
        <v>698</v>
      </c>
    </row>
    <row r="50" spans="1:7" x14ac:dyDescent="0.25">
      <c r="A50" s="20">
        <v>41</v>
      </c>
      <c r="B50" s="3" t="s">
        <v>455</v>
      </c>
      <c r="C50" s="3" t="s">
        <v>2</v>
      </c>
      <c r="D50" s="3">
        <v>3</v>
      </c>
      <c r="E50" s="3"/>
      <c r="F50" s="3" t="s">
        <v>617</v>
      </c>
      <c r="G50" s="44" t="s">
        <v>698</v>
      </c>
    </row>
    <row r="51" spans="1:7" x14ac:dyDescent="0.25">
      <c r="A51" s="20">
        <v>42</v>
      </c>
      <c r="B51" s="3" t="s">
        <v>456</v>
      </c>
      <c r="C51" s="3" t="s">
        <v>2</v>
      </c>
      <c r="D51" s="3">
        <v>3</v>
      </c>
      <c r="E51" s="3"/>
      <c r="F51" s="3" t="s">
        <v>618</v>
      </c>
      <c r="G51" s="44" t="s">
        <v>698</v>
      </c>
    </row>
    <row r="52" spans="1:7" x14ac:dyDescent="0.25">
      <c r="A52" s="20">
        <v>43</v>
      </c>
      <c r="B52" s="3" t="s">
        <v>457</v>
      </c>
      <c r="C52" s="3" t="s">
        <v>2</v>
      </c>
      <c r="D52" s="3">
        <v>3</v>
      </c>
      <c r="E52" s="3"/>
      <c r="F52" s="3" t="s">
        <v>619</v>
      </c>
      <c r="G52" s="44" t="s">
        <v>698</v>
      </c>
    </row>
    <row r="53" spans="1:7" x14ac:dyDescent="0.25">
      <c r="A53" s="20">
        <v>44</v>
      </c>
      <c r="B53" s="3" t="s">
        <v>458</v>
      </c>
      <c r="C53" s="3" t="s">
        <v>2</v>
      </c>
      <c r="D53" s="3">
        <v>3</v>
      </c>
      <c r="E53" s="3"/>
      <c r="F53" s="3" t="s">
        <v>620</v>
      </c>
      <c r="G53" s="44" t="s">
        <v>698</v>
      </c>
    </row>
    <row r="54" spans="1:7" x14ac:dyDescent="0.25">
      <c r="A54" s="20">
        <v>45</v>
      </c>
      <c r="B54" s="3" t="s">
        <v>459</v>
      </c>
      <c r="C54" s="3" t="s">
        <v>2</v>
      </c>
      <c r="D54" s="3">
        <v>3</v>
      </c>
      <c r="E54" s="3"/>
      <c r="F54" s="3" t="s">
        <v>621</v>
      </c>
      <c r="G54" s="44" t="s">
        <v>698</v>
      </c>
    </row>
    <row r="55" spans="1:7" x14ac:dyDescent="0.25">
      <c r="A55" s="20">
        <v>46</v>
      </c>
      <c r="B55" s="3" t="s">
        <v>460</v>
      </c>
      <c r="C55" s="3" t="s">
        <v>2</v>
      </c>
      <c r="D55" s="3">
        <v>3</v>
      </c>
      <c r="E55" s="3"/>
      <c r="F55" s="3" t="s">
        <v>622</v>
      </c>
      <c r="G55" s="44" t="s">
        <v>698</v>
      </c>
    </row>
    <row r="56" spans="1:7" x14ac:dyDescent="0.25">
      <c r="A56" s="20">
        <v>47</v>
      </c>
      <c r="B56" s="3" t="s">
        <v>461</v>
      </c>
      <c r="C56" s="3" t="s">
        <v>2</v>
      </c>
      <c r="D56" s="3">
        <v>3</v>
      </c>
      <c r="E56" s="3"/>
      <c r="F56" s="3" t="s">
        <v>462</v>
      </c>
      <c r="G56" s="44" t="s">
        <v>698</v>
      </c>
    </row>
    <row r="57" spans="1:7" x14ac:dyDescent="0.25">
      <c r="A57" s="20">
        <v>48</v>
      </c>
      <c r="B57" s="3" t="s">
        <v>463</v>
      </c>
      <c r="C57" s="3" t="s">
        <v>2</v>
      </c>
      <c r="D57" s="3">
        <v>3</v>
      </c>
      <c r="E57" s="3"/>
      <c r="F57" s="3" t="s">
        <v>464</v>
      </c>
      <c r="G57" s="44" t="s">
        <v>698</v>
      </c>
    </row>
    <row r="58" spans="1:7" x14ac:dyDescent="0.25">
      <c r="A58" s="20">
        <v>49</v>
      </c>
      <c r="B58" s="3" t="s">
        <v>465</v>
      </c>
      <c r="C58" s="3" t="s">
        <v>2</v>
      </c>
      <c r="D58" s="3">
        <v>3</v>
      </c>
      <c r="E58" s="3"/>
      <c r="F58" s="3" t="s">
        <v>466</v>
      </c>
      <c r="G58" s="44" t="s">
        <v>698</v>
      </c>
    </row>
    <row r="59" spans="1:7" x14ac:dyDescent="0.25">
      <c r="A59" s="20">
        <v>50</v>
      </c>
      <c r="B59" s="3" t="s">
        <v>467</v>
      </c>
      <c r="C59" s="3" t="s">
        <v>2</v>
      </c>
      <c r="D59" s="3">
        <v>3</v>
      </c>
      <c r="E59" s="3"/>
      <c r="F59" s="3" t="s">
        <v>468</v>
      </c>
      <c r="G59" s="44" t="s">
        <v>698</v>
      </c>
    </row>
    <row r="60" spans="1:7" x14ac:dyDescent="0.25">
      <c r="A60" s="20">
        <v>51</v>
      </c>
      <c r="B60" s="3" t="s">
        <v>469</v>
      </c>
      <c r="C60" s="3" t="s">
        <v>2</v>
      </c>
      <c r="D60" s="3">
        <v>3</v>
      </c>
      <c r="E60" s="3"/>
      <c r="F60" s="3" t="s">
        <v>470</v>
      </c>
      <c r="G60" s="44" t="s">
        <v>698</v>
      </c>
    </row>
    <row r="61" spans="1:7" x14ac:dyDescent="0.25">
      <c r="A61" s="20">
        <v>52</v>
      </c>
      <c r="B61" s="3" t="s">
        <v>471</v>
      </c>
      <c r="C61" s="3" t="s">
        <v>2</v>
      </c>
      <c r="D61" s="3">
        <v>3</v>
      </c>
      <c r="E61" s="3"/>
      <c r="F61" s="3" t="s">
        <v>472</v>
      </c>
      <c r="G61" s="44" t="s">
        <v>698</v>
      </c>
    </row>
    <row r="62" spans="1:7" x14ac:dyDescent="0.25">
      <c r="A62" s="20">
        <v>53</v>
      </c>
      <c r="B62" s="3" t="s">
        <v>473</v>
      </c>
      <c r="C62" s="3" t="s">
        <v>2</v>
      </c>
      <c r="D62" s="3">
        <v>3</v>
      </c>
      <c r="E62" s="3"/>
      <c r="F62" s="3" t="s">
        <v>474</v>
      </c>
      <c r="G62" s="44" t="s">
        <v>698</v>
      </c>
    </row>
    <row r="63" spans="1:7" x14ac:dyDescent="0.25">
      <c r="A63" s="20">
        <v>54</v>
      </c>
      <c r="B63" s="3" t="s">
        <v>475</v>
      </c>
      <c r="C63" s="3" t="s">
        <v>2</v>
      </c>
      <c r="D63" s="3">
        <v>3</v>
      </c>
      <c r="E63" s="3"/>
      <c r="F63" s="3" t="s">
        <v>476</v>
      </c>
      <c r="G63" s="44" t="s">
        <v>698</v>
      </c>
    </row>
    <row r="64" spans="1:7" x14ac:dyDescent="0.25">
      <c r="A64" s="20">
        <v>55</v>
      </c>
      <c r="B64" s="3" t="s">
        <v>477</v>
      </c>
      <c r="C64" s="3" t="s">
        <v>2</v>
      </c>
      <c r="D64" s="3">
        <v>3</v>
      </c>
      <c r="E64" s="3"/>
      <c r="F64" s="3" t="s">
        <v>478</v>
      </c>
      <c r="G64" s="44" t="s">
        <v>698</v>
      </c>
    </row>
    <row r="65" spans="1:7" x14ac:dyDescent="0.25">
      <c r="A65" s="20">
        <v>56</v>
      </c>
      <c r="B65" s="3" t="s">
        <v>479</v>
      </c>
      <c r="C65" s="3" t="s">
        <v>2</v>
      </c>
      <c r="D65" s="3">
        <v>3</v>
      </c>
      <c r="E65" s="3"/>
      <c r="F65" s="3" t="s">
        <v>480</v>
      </c>
      <c r="G65" s="44" t="s">
        <v>698</v>
      </c>
    </row>
    <row r="66" spans="1:7" x14ac:dyDescent="0.25">
      <c r="A66" s="20">
        <v>57</v>
      </c>
      <c r="B66" s="3" t="s">
        <v>481</v>
      </c>
      <c r="C66" s="3" t="s">
        <v>2</v>
      </c>
      <c r="D66" s="3">
        <v>3</v>
      </c>
      <c r="E66" s="3"/>
      <c r="F66" s="3" t="s">
        <v>482</v>
      </c>
      <c r="G66" s="44" t="s">
        <v>698</v>
      </c>
    </row>
    <row r="67" spans="1:7" x14ac:dyDescent="0.25">
      <c r="A67" s="20">
        <v>58</v>
      </c>
      <c r="B67" s="3" t="s">
        <v>483</v>
      </c>
      <c r="C67" s="3" t="s">
        <v>2</v>
      </c>
      <c r="D67" s="3">
        <v>3</v>
      </c>
      <c r="E67" s="3"/>
      <c r="F67" s="3" t="s">
        <v>484</v>
      </c>
      <c r="G67" s="44" t="s">
        <v>698</v>
      </c>
    </row>
    <row r="68" spans="1:7" x14ac:dyDescent="0.25">
      <c r="A68" s="20">
        <v>59</v>
      </c>
      <c r="B68" s="3" t="s">
        <v>485</v>
      </c>
      <c r="C68" s="3" t="s">
        <v>2</v>
      </c>
      <c r="D68" s="3">
        <v>3</v>
      </c>
      <c r="E68" s="3"/>
      <c r="F68" s="3" t="s">
        <v>486</v>
      </c>
      <c r="G68" s="44" t="s">
        <v>698</v>
      </c>
    </row>
    <row r="69" spans="1:7" x14ac:dyDescent="0.25">
      <c r="A69" s="20">
        <v>60</v>
      </c>
      <c r="B69" s="3" t="s">
        <v>487</v>
      </c>
      <c r="C69" s="3" t="s">
        <v>2</v>
      </c>
      <c r="D69" s="3">
        <v>3</v>
      </c>
      <c r="E69" s="3"/>
      <c r="F69" s="3" t="s">
        <v>488</v>
      </c>
      <c r="G69" s="44" t="s">
        <v>698</v>
      </c>
    </row>
    <row r="70" spans="1:7" x14ac:dyDescent="0.25">
      <c r="A70" s="20">
        <v>61</v>
      </c>
      <c r="B70" s="3" t="s">
        <v>489</v>
      </c>
      <c r="C70" s="3" t="s">
        <v>2</v>
      </c>
      <c r="D70" s="3">
        <v>3</v>
      </c>
      <c r="E70" s="3"/>
      <c r="F70" s="3" t="s">
        <v>490</v>
      </c>
      <c r="G70" s="44" t="s">
        <v>698</v>
      </c>
    </row>
    <row r="71" spans="1:7" x14ac:dyDescent="0.25">
      <c r="A71" s="20">
        <v>62</v>
      </c>
      <c r="B71" s="3" t="s">
        <v>491</v>
      </c>
      <c r="C71" s="3" t="s">
        <v>2</v>
      </c>
      <c r="D71" s="3">
        <v>3</v>
      </c>
      <c r="E71" s="3"/>
      <c r="F71" s="3" t="s">
        <v>492</v>
      </c>
      <c r="G71" s="44" t="s">
        <v>698</v>
      </c>
    </row>
    <row r="72" spans="1:7" x14ac:dyDescent="0.25">
      <c r="A72" s="20">
        <v>63</v>
      </c>
      <c r="B72" s="3" t="s">
        <v>493</v>
      </c>
      <c r="C72" s="3" t="s">
        <v>2</v>
      </c>
      <c r="D72" s="3">
        <v>3</v>
      </c>
      <c r="E72" s="3"/>
      <c r="F72" s="3" t="s">
        <v>494</v>
      </c>
      <c r="G72" s="44" t="s">
        <v>698</v>
      </c>
    </row>
    <row r="73" spans="1:7" x14ac:dyDescent="0.25">
      <c r="A73" s="20">
        <v>64</v>
      </c>
      <c r="B73" s="3" t="s">
        <v>495</v>
      </c>
      <c r="C73" s="3" t="s">
        <v>2</v>
      </c>
      <c r="D73" s="3">
        <v>3</v>
      </c>
      <c r="E73" s="3"/>
      <c r="F73" s="3" t="s">
        <v>496</v>
      </c>
      <c r="G73" s="44" t="s">
        <v>698</v>
      </c>
    </row>
    <row r="74" spans="1:7" x14ac:dyDescent="0.25">
      <c r="A74" s="20">
        <v>65</v>
      </c>
      <c r="B74" s="3" t="s">
        <v>497</v>
      </c>
      <c r="C74" s="3" t="s">
        <v>2</v>
      </c>
      <c r="D74" s="3">
        <v>3</v>
      </c>
      <c r="E74" s="3"/>
      <c r="F74" s="3" t="s">
        <v>498</v>
      </c>
      <c r="G74" s="44" t="s">
        <v>698</v>
      </c>
    </row>
    <row r="75" spans="1:7" x14ac:dyDescent="0.25">
      <c r="A75" s="20">
        <v>66</v>
      </c>
      <c r="B75" s="3" t="s">
        <v>499</v>
      </c>
      <c r="C75" s="3" t="s">
        <v>2</v>
      </c>
      <c r="D75" s="3">
        <v>3</v>
      </c>
      <c r="E75" s="3"/>
      <c r="F75" s="3" t="s">
        <v>500</v>
      </c>
      <c r="G75" s="44" t="s">
        <v>698</v>
      </c>
    </row>
    <row r="76" spans="1:7" x14ac:dyDescent="0.25">
      <c r="A76" s="20">
        <v>67</v>
      </c>
      <c r="B76" s="3" t="s">
        <v>501</v>
      </c>
      <c r="C76" s="3" t="s">
        <v>2</v>
      </c>
      <c r="D76" s="3">
        <v>3</v>
      </c>
      <c r="E76" s="3"/>
      <c r="F76" s="3" t="s">
        <v>502</v>
      </c>
      <c r="G76" s="44" t="s">
        <v>698</v>
      </c>
    </row>
    <row r="77" spans="1:7" x14ac:dyDescent="0.25">
      <c r="A77" s="20">
        <v>68</v>
      </c>
      <c r="B77" s="3" t="s">
        <v>503</v>
      </c>
      <c r="C77" s="3" t="s">
        <v>2</v>
      </c>
      <c r="D77" s="3">
        <v>3</v>
      </c>
      <c r="E77" s="3"/>
      <c r="F77" s="3" t="s">
        <v>504</v>
      </c>
      <c r="G77" s="44" t="s">
        <v>698</v>
      </c>
    </row>
    <row r="78" spans="1:7" x14ac:dyDescent="0.25">
      <c r="A78" s="20">
        <v>69</v>
      </c>
      <c r="B78" s="3" t="s">
        <v>505</v>
      </c>
      <c r="C78" s="3" t="s">
        <v>2</v>
      </c>
      <c r="D78" s="3">
        <v>3</v>
      </c>
      <c r="E78" s="3"/>
      <c r="F78" s="3" t="s">
        <v>506</v>
      </c>
      <c r="G78" s="44" t="s">
        <v>698</v>
      </c>
    </row>
    <row r="79" spans="1:7" x14ac:dyDescent="0.25">
      <c r="A79" s="20">
        <v>70</v>
      </c>
      <c r="B79" s="3" t="s">
        <v>507</v>
      </c>
      <c r="C79" s="3" t="s">
        <v>2</v>
      </c>
      <c r="D79" s="3">
        <v>3</v>
      </c>
      <c r="E79" s="3"/>
      <c r="F79" s="3" t="s">
        <v>508</v>
      </c>
      <c r="G79" s="44" t="s">
        <v>698</v>
      </c>
    </row>
    <row r="80" spans="1:7" x14ac:dyDescent="0.25">
      <c r="A80" s="20">
        <v>71</v>
      </c>
      <c r="B80" s="3" t="s">
        <v>509</v>
      </c>
      <c r="C80" s="3" t="s">
        <v>2</v>
      </c>
      <c r="D80" s="3">
        <v>3</v>
      </c>
      <c r="E80" s="3"/>
      <c r="F80" s="3" t="s">
        <v>510</v>
      </c>
      <c r="G80" s="44" t="s">
        <v>698</v>
      </c>
    </row>
    <row r="81" spans="1:7" x14ac:dyDescent="0.25">
      <c r="A81" s="20">
        <v>72</v>
      </c>
      <c r="B81" s="3" t="s">
        <v>511</v>
      </c>
      <c r="C81" s="3" t="s">
        <v>2</v>
      </c>
      <c r="D81" s="3">
        <v>3</v>
      </c>
      <c r="E81" s="3"/>
      <c r="F81" s="3" t="s">
        <v>512</v>
      </c>
      <c r="G81" s="44" t="s">
        <v>698</v>
      </c>
    </row>
    <row r="82" spans="1:7" x14ac:dyDescent="0.25">
      <c r="A82" s="20">
        <v>73</v>
      </c>
      <c r="B82" s="3" t="s">
        <v>513</v>
      </c>
      <c r="C82" s="3" t="s">
        <v>2</v>
      </c>
      <c r="D82" s="3">
        <v>3</v>
      </c>
      <c r="E82" s="3"/>
      <c r="F82" s="3" t="s">
        <v>514</v>
      </c>
      <c r="G82" s="44" t="s">
        <v>698</v>
      </c>
    </row>
    <row r="83" spans="1:7" x14ac:dyDescent="0.25">
      <c r="A83" s="20">
        <v>74</v>
      </c>
      <c r="B83" s="3" t="s">
        <v>515</v>
      </c>
      <c r="C83" s="3" t="s">
        <v>2</v>
      </c>
      <c r="D83" s="3">
        <v>3</v>
      </c>
      <c r="E83" s="3"/>
      <c r="F83" s="3" t="s">
        <v>516</v>
      </c>
      <c r="G83" s="44" t="s">
        <v>698</v>
      </c>
    </row>
    <row r="84" spans="1:7" x14ac:dyDescent="0.25">
      <c r="A84" s="20">
        <v>75</v>
      </c>
      <c r="B84" s="3" t="s">
        <v>517</v>
      </c>
      <c r="C84" s="3" t="s">
        <v>2</v>
      </c>
      <c r="D84" s="3">
        <v>3</v>
      </c>
      <c r="E84" s="3"/>
      <c r="F84" s="3" t="s">
        <v>518</v>
      </c>
      <c r="G84" s="44" t="s">
        <v>698</v>
      </c>
    </row>
    <row r="85" spans="1:7" x14ac:dyDescent="0.25">
      <c r="A85" s="20">
        <v>76</v>
      </c>
      <c r="B85" s="3" t="s">
        <v>519</v>
      </c>
      <c r="C85" s="3" t="s">
        <v>2</v>
      </c>
      <c r="D85" s="3">
        <v>3</v>
      </c>
      <c r="E85" s="3"/>
      <c r="F85" s="3" t="s">
        <v>520</v>
      </c>
      <c r="G85" s="44" t="s">
        <v>698</v>
      </c>
    </row>
    <row r="86" spans="1:7" x14ac:dyDescent="0.25">
      <c r="A86" s="20">
        <v>77</v>
      </c>
      <c r="B86" s="3" t="s">
        <v>521</v>
      </c>
      <c r="C86" s="3" t="s">
        <v>2</v>
      </c>
      <c r="D86" s="3">
        <v>3</v>
      </c>
      <c r="E86" s="3"/>
      <c r="F86" s="3" t="s">
        <v>522</v>
      </c>
      <c r="G86" s="44" t="s">
        <v>698</v>
      </c>
    </row>
    <row r="87" spans="1:7" x14ac:dyDescent="0.25">
      <c r="A87" s="20">
        <v>78</v>
      </c>
      <c r="B87" s="3" t="s">
        <v>523</v>
      </c>
      <c r="C87" s="3" t="s">
        <v>2</v>
      </c>
      <c r="D87" s="3">
        <v>3</v>
      </c>
      <c r="E87" s="3"/>
      <c r="F87" s="3" t="s">
        <v>524</v>
      </c>
      <c r="G87" s="44" t="s">
        <v>698</v>
      </c>
    </row>
    <row r="88" spans="1:7" x14ac:dyDescent="0.25">
      <c r="A88" s="20">
        <v>79</v>
      </c>
      <c r="B88" s="3" t="s">
        <v>525</v>
      </c>
      <c r="C88" s="3" t="s">
        <v>2</v>
      </c>
      <c r="D88" s="3">
        <v>3</v>
      </c>
      <c r="E88" s="3"/>
      <c r="F88" s="3" t="s">
        <v>526</v>
      </c>
      <c r="G88" s="44" t="s">
        <v>698</v>
      </c>
    </row>
    <row r="89" spans="1:7" x14ac:dyDescent="0.25">
      <c r="A89" s="20">
        <v>80</v>
      </c>
      <c r="B89" s="3" t="s">
        <v>527</v>
      </c>
      <c r="C89" s="3" t="s">
        <v>2</v>
      </c>
      <c r="D89" s="3">
        <v>3</v>
      </c>
      <c r="E89" s="3"/>
      <c r="F89" s="3" t="s">
        <v>528</v>
      </c>
      <c r="G89" s="44" t="s">
        <v>698</v>
      </c>
    </row>
    <row r="90" spans="1:7" x14ac:dyDescent="0.25">
      <c r="A90" s="20">
        <v>81</v>
      </c>
      <c r="B90" s="3" t="s">
        <v>529</v>
      </c>
      <c r="C90" s="3" t="s">
        <v>2</v>
      </c>
      <c r="D90" s="3">
        <v>3</v>
      </c>
      <c r="E90" s="3"/>
      <c r="F90" s="3" t="s">
        <v>530</v>
      </c>
      <c r="G90" s="44" t="s">
        <v>698</v>
      </c>
    </row>
    <row r="91" spans="1:7" x14ac:dyDescent="0.25">
      <c r="A91" s="20">
        <v>82</v>
      </c>
      <c r="B91" s="3" t="s">
        <v>531</v>
      </c>
      <c r="C91" s="3" t="s">
        <v>2</v>
      </c>
      <c r="D91" s="3">
        <v>3</v>
      </c>
      <c r="E91" s="3"/>
      <c r="F91" s="3" t="s">
        <v>532</v>
      </c>
      <c r="G91" s="44" t="s">
        <v>698</v>
      </c>
    </row>
    <row r="92" spans="1:7" x14ac:dyDescent="0.25">
      <c r="A92" s="20">
        <v>83</v>
      </c>
      <c r="B92" s="3" t="s">
        <v>533</v>
      </c>
      <c r="C92" s="3" t="s">
        <v>2</v>
      </c>
      <c r="D92" s="3">
        <v>3</v>
      </c>
      <c r="E92" s="3"/>
      <c r="F92" s="3" t="s">
        <v>534</v>
      </c>
      <c r="G92" s="44" t="s">
        <v>698</v>
      </c>
    </row>
    <row r="93" spans="1:7" x14ac:dyDescent="0.25">
      <c r="A93" s="20">
        <v>84</v>
      </c>
      <c r="B93" s="3" t="s">
        <v>535</v>
      </c>
      <c r="C93" s="3" t="s">
        <v>2</v>
      </c>
      <c r="D93" s="3">
        <v>3</v>
      </c>
      <c r="E93" s="3"/>
      <c r="F93" s="3" t="s">
        <v>536</v>
      </c>
      <c r="G93" s="44" t="s">
        <v>698</v>
      </c>
    </row>
    <row r="94" spans="1:7" x14ac:dyDescent="0.25">
      <c r="A94" s="20">
        <v>85</v>
      </c>
      <c r="B94" s="3" t="s">
        <v>537</v>
      </c>
      <c r="C94" s="3" t="s">
        <v>2</v>
      </c>
      <c r="D94" s="3">
        <v>3</v>
      </c>
      <c r="E94" s="3"/>
      <c r="F94" s="3" t="s">
        <v>538</v>
      </c>
      <c r="G94" s="44" t="s">
        <v>698</v>
      </c>
    </row>
    <row r="95" spans="1:7" x14ac:dyDescent="0.25">
      <c r="A95" s="20">
        <v>86</v>
      </c>
      <c r="B95" s="3" t="s">
        <v>539</v>
      </c>
      <c r="C95" s="3" t="s">
        <v>2</v>
      </c>
      <c r="D95" s="3">
        <v>3</v>
      </c>
      <c r="E95" s="3"/>
      <c r="F95" s="3" t="s">
        <v>540</v>
      </c>
      <c r="G95" s="44" t="s">
        <v>698</v>
      </c>
    </row>
    <row r="96" spans="1:7" x14ac:dyDescent="0.25">
      <c r="A96" s="20">
        <v>87</v>
      </c>
      <c r="B96" s="3" t="s">
        <v>541</v>
      </c>
      <c r="C96" s="3" t="s">
        <v>2</v>
      </c>
      <c r="D96" s="3">
        <v>3</v>
      </c>
      <c r="E96" s="3"/>
      <c r="F96" s="3" t="s">
        <v>542</v>
      </c>
      <c r="G96" s="44" t="s">
        <v>698</v>
      </c>
    </row>
    <row r="97" spans="1:7" x14ac:dyDescent="0.25">
      <c r="A97" s="20">
        <v>88</v>
      </c>
      <c r="B97" s="3" t="s">
        <v>543</v>
      </c>
      <c r="C97" s="3" t="s">
        <v>2</v>
      </c>
      <c r="D97" s="3">
        <v>3</v>
      </c>
      <c r="E97" s="3"/>
      <c r="F97" s="3" t="s">
        <v>544</v>
      </c>
      <c r="G97" s="44" t="s">
        <v>698</v>
      </c>
    </row>
    <row r="98" spans="1:7" x14ac:dyDescent="0.25">
      <c r="A98" s="20">
        <v>89</v>
      </c>
      <c r="B98" s="3" t="s">
        <v>545</v>
      </c>
      <c r="C98" s="3" t="s">
        <v>2</v>
      </c>
      <c r="D98" s="3">
        <v>3</v>
      </c>
      <c r="E98" s="3"/>
      <c r="F98" s="3" t="s">
        <v>546</v>
      </c>
      <c r="G98" s="44" t="s">
        <v>698</v>
      </c>
    </row>
    <row r="99" spans="1:7" x14ac:dyDescent="0.25">
      <c r="A99" s="20">
        <v>90</v>
      </c>
      <c r="B99" s="3" t="s">
        <v>547</v>
      </c>
      <c r="C99" s="3" t="s">
        <v>2</v>
      </c>
      <c r="D99" s="3">
        <v>3</v>
      </c>
      <c r="E99" s="3"/>
      <c r="F99" s="3" t="s">
        <v>548</v>
      </c>
      <c r="G99" s="44" t="s">
        <v>698</v>
      </c>
    </row>
    <row r="100" spans="1:7" x14ac:dyDescent="0.25">
      <c r="A100" s="20">
        <v>91</v>
      </c>
      <c r="B100" s="3" t="s">
        <v>549</v>
      </c>
      <c r="C100" s="3" t="s">
        <v>2</v>
      </c>
      <c r="D100" s="3">
        <v>3</v>
      </c>
      <c r="E100" s="3"/>
      <c r="F100" s="3" t="s">
        <v>550</v>
      </c>
      <c r="G100" s="44" t="s">
        <v>698</v>
      </c>
    </row>
    <row r="101" spans="1:7" x14ac:dyDescent="0.25">
      <c r="A101" s="20">
        <v>92</v>
      </c>
      <c r="B101" s="3" t="s">
        <v>551</v>
      </c>
      <c r="C101" s="3" t="s">
        <v>2</v>
      </c>
      <c r="D101" s="3">
        <v>3</v>
      </c>
      <c r="E101" s="3"/>
      <c r="F101" s="3" t="s">
        <v>552</v>
      </c>
      <c r="G101" s="44" t="s">
        <v>698</v>
      </c>
    </row>
    <row r="102" spans="1:7" x14ac:dyDescent="0.25">
      <c r="A102" s="20">
        <v>93</v>
      </c>
      <c r="B102" s="3" t="s">
        <v>553</v>
      </c>
      <c r="C102" s="3" t="s">
        <v>2</v>
      </c>
      <c r="D102" s="3">
        <v>3</v>
      </c>
      <c r="E102" s="3"/>
      <c r="F102" s="3" t="s">
        <v>554</v>
      </c>
      <c r="G102" s="44" t="s">
        <v>698</v>
      </c>
    </row>
    <row r="103" spans="1:7" x14ac:dyDescent="0.25">
      <c r="A103" s="20">
        <v>94</v>
      </c>
      <c r="B103" s="3" t="s">
        <v>555</v>
      </c>
      <c r="C103" s="3" t="s">
        <v>2</v>
      </c>
      <c r="D103" s="3">
        <v>3</v>
      </c>
      <c r="E103" s="3"/>
      <c r="F103" s="3" t="s">
        <v>556</v>
      </c>
      <c r="G103" s="44" t="s">
        <v>698</v>
      </c>
    </row>
    <row r="104" spans="1:7" x14ac:dyDescent="0.25">
      <c r="A104" s="20">
        <v>95</v>
      </c>
      <c r="B104" s="3" t="s">
        <v>557</v>
      </c>
      <c r="C104" s="3" t="s">
        <v>2</v>
      </c>
      <c r="D104" s="3">
        <v>3</v>
      </c>
      <c r="E104" s="3"/>
      <c r="F104" s="3" t="s">
        <v>558</v>
      </c>
      <c r="G104" s="44" t="s">
        <v>698</v>
      </c>
    </row>
    <row r="105" spans="1:7" x14ac:dyDescent="0.25">
      <c r="A105" s="20">
        <v>96</v>
      </c>
      <c r="B105" s="3" t="s">
        <v>559</v>
      </c>
      <c r="C105" s="3" t="s">
        <v>2</v>
      </c>
      <c r="D105" s="3">
        <v>3</v>
      </c>
      <c r="E105" s="3"/>
      <c r="F105" s="3" t="s">
        <v>560</v>
      </c>
      <c r="G105" s="44" t="s">
        <v>698</v>
      </c>
    </row>
    <row r="106" spans="1:7" x14ac:dyDescent="0.25">
      <c r="A106" s="20">
        <v>97</v>
      </c>
      <c r="B106" s="3" t="s">
        <v>561</v>
      </c>
      <c r="C106" s="3" t="s">
        <v>2</v>
      </c>
      <c r="D106" s="3">
        <v>3</v>
      </c>
      <c r="E106" s="3"/>
      <c r="F106" s="3" t="s">
        <v>562</v>
      </c>
      <c r="G106" s="44" t="s">
        <v>698</v>
      </c>
    </row>
    <row r="107" spans="1:7" x14ac:dyDescent="0.25">
      <c r="A107" s="20">
        <v>98</v>
      </c>
      <c r="B107" s="3" t="s">
        <v>563</v>
      </c>
      <c r="C107" s="3" t="s">
        <v>2</v>
      </c>
      <c r="D107" s="3">
        <v>3</v>
      </c>
      <c r="E107" s="3"/>
      <c r="F107" s="3" t="s">
        <v>564</v>
      </c>
      <c r="G107" s="44" t="s">
        <v>698</v>
      </c>
    </row>
    <row r="108" spans="1:7" x14ac:dyDescent="0.25">
      <c r="A108" s="20">
        <v>99</v>
      </c>
      <c r="B108" s="3" t="s">
        <v>565</v>
      </c>
      <c r="C108" s="3" t="s">
        <v>2</v>
      </c>
      <c r="D108" s="3">
        <v>3</v>
      </c>
      <c r="E108" s="3"/>
      <c r="F108" s="3" t="s">
        <v>566</v>
      </c>
      <c r="G108" s="44" t="s">
        <v>698</v>
      </c>
    </row>
    <row r="109" spans="1:7" x14ac:dyDescent="0.25">
      <c r="A109" s="20">
        <v>100</v>
      </c>
      <c r="B109" s="3" t="s">
        <v>567</v>
      </c>
      <c r="C109" s="3" t="s">
        <v>2</v>
      </c>
      <c r="D109" s="3">
        <v>3</v>
      </c>
      <c r="E109" s="3"/>
      <c r="F109" s="3" t="s">
        <v>568</v>
      </c>
      <c r="G109" s="44" t="s">
        <v>698</v>
      </c>
    </row>
    <row r="110" spans="1:7" x14ac:dyDescent="0.25">
      <c r="A110" s="20">
        <v>101</v>
      </c>
      <c r="B110" s="3" t="s">
        <v>569</v>
      </c>
      <c r="C110" s="3" t="s">
        <v>2</v>
      </c>
      <c r="D110" s="3">
        <v>3</v>
      </c>
      <c r="E110" s="3"/>
      <c r="F110" s="3" t="s">
        <v>570</v>
      </c>
      <c r="G110" s="44" t="s">
        <v>698</v>
      </c>
    </row>
    <row r="111" spans="1:7" x14ac:dyDescent="0.25">
      <c r="A111" s="20">
        <v>102</v>
      </c>
      <c r="B111" s="3" t="s">
        <v>571</v>
      </c>
      <c r="C111" s="3" t="s">
        <v>2</v>
      </c>
      <c r="D111" s="3">
        <v>3</v>
      </c>
      <c r="E111" s="3"/>
      <c r="F111" s="3" t="s">
        <v>572</v>
      </c>
      <c r="G111" s="44" t="s">
        <v>698</v>
      </c>
    </row>
    <row r="112" spans="1:7" x14ac:dyDescent="0.25">
      <c r="A112" s="20">
        <v>103</v>
      </c>
      <c r="B112" s="3" t="s">
        <v>573</v>
      </c>
      <c r="C112" s="3" t="s">
        <v>2</v>
      </c>
      <c r="D112" s="3">
        <v>3</v>
      </c>
      <c r="E112" s="3"/>
      <c r="F112" s="3" t="s">
        <v>574</v>
      </c>
      <c r="G112" s="44" t="s">
        <v>698</v>
      </c>
    </row>
    <row r="113" spans="1:7" x14ac:dyDescent="0.25">
      <c r="A113" s="20">
        <v>104</v>
      </c>
      <c r="B113" s="3" t="s">
        <v>575</v>
      </c>
      <c r="C113" s="3" t="s">
        <v>2</v>
      </c>
      <c r="D113" s="3">
        <v>3</v>
      </c>
      <c r="E113" s="3"/>
      <c r="F113" s="3" t="s">
        <v>576</v>
      </c>
      <c r="G113" s="44" t="s">
        <v>698</v>
      </c>
    </row>
    <row r="114" spans="1:7" x14ac:dyDescent="0.25">
      <c r="A114" s="20">
        <v>105</v>
      </c>
      <c r="B114" s="3" t="s">
        <v>577</v>
      </c>
      <c r="C114" s="3" t="s">
        <v>2</v>
      </c>
      <c r="D114" s="3">
        <v>3</v>
      </c>
      <c r="E114" s="3"/>
      <c r="F114" s="3" t="s">
        <v>578</v>
      </c>
      <c r="G114" s="44" t="s">
        <v>698</v>
      </c>
    </row>
    <row r="115" spans="1:7" x14ac:dyDescent="0.25">
      <c r="A115" s="20">
        <v>106</v>
      </c>
      <c r="B115" s="3" t="s">
        <v>579</v>
      </c>
      <c r="C115" s="3" t="s">
        <v>2</v>
      </c>
      <c r="D115" s="3">
        <v>3</v>
      </c>
      <c r="E115" s="3"/>
      <c r="F115" s="3" t="s">
        <v>580</v>
      </c>
      <c r="G115" s="44" t="s">
        <v>698</v>
      </c>
    </row>
    <row r="116" spans="1:7" x14ac:dyDescent="0.25">
      <c r="A116" s="20">
        <v>107</v>
      </c>
      <c r="B116" s="3" t="s">
        <v>581</v>
      </c>
      <c r="C116" s="3" t="s">
        <v>2</v>
      </c>
      <c r="D116" s="3">
        <v>8</v>
      </c>
      <c r="E116" s="3"/>
      <c r="F116" s="3" t="s">
        <v>582</v>
      </c>
      <c r="G116" s="44" t="s">
        <v>699</v>
      </c>
    </row>
    <row r="117" spans="1:7" x14ac:dyDescent="0.25">
      <c r="A117" s="20">
        <v>108</v>
      </c>
      <c r="B117" s="3" t="s">
        <v>583</v>
      </c>
      <c r="C117" s="3" t="s">
        <v>2</v>
      </c>
      <c r="D117" s="3">
        <v>8</v>
      </c>
      <c r="E117" s="3"/>
      <c r="F117" s="3" t="s">
        <v>584</v>
      </c>
      <c r="G117" s="44" t="s">
        <v>699</v>
      </c>
    </row>
    <row r="118" spans="1:7" x14ac:dyDescent="0.25">
      <c r="A118" s="20">
        <v>109</v>
      </c>
      <c r="B118" s="3" t="s">
        <v>585</v>
      </c>
      <c r="C118" s="3" t="s">
        <v>2</v>
      </c>
      <c r="D118" s="3">
        <v>8</v>
      </c>
      <c r="E118" s="3"/>
      <c r="F118" s="3" t="s">
        <v>586</v>
      </c>
      <c r="G118" s="44" t="s">
        <v>699</v>
      </c>
    </row>
    <row r="119" spans="1:7" x14ac:dyDescent="0.25">
      <c r="A119" s="20">
        <v>110</v>
      </c>
      <c r="B119" s="3" t="s">
        <v>587</v>
      </c>
      <c r="C119" s="3" t="s">
        <v>2</v>
      </c>
      <c r="D119" s="3">
        <v>8</v>
      </c>
      <c r="E119" s="3"/>
      <c r="F119" s="3" t="s">
        <v>588</v>
      </c>
      <c r="G119" s="44" t="s">
        <v>699</v>
      </c>
    </row>
    <row r="120" spans="1:7" x14ac:dyDescent="0.25">
      <c r="A120" s="20">
        <v>111</v>
      </c>
      <c r="B120" s="3" t="s">
        <v>589</v>
      </c>
      <c r="C120" s="3" t="s">
        <v>2</v>
      </c>
      <c r="D120" s="3">
        <v>8</v>
      </c>
      <c r="E120" s="3"/>
      <c r="F120" s="3" t="s">
        <v>590</v>
      </c>
      <c r="G120" s="44" t="s">
        <v>699</v>
      </c>
    </row>
    <row r="121" spans="1:7" x14ac:dyDescent="0.25">
      <c r="A121" s="20">
        <v>112</v>
      </c>
      <c r="B121" s="3" t="s">
        <v>591</v>
      </c>
      <c r="C121" s="3" t="s">
        <v>2</v>
      </c>
      <c r="D121" s="3">
        <v>8</v>
      </c>
      <c r="E121" s="3"/>
      <c r="F121" s="3" t="s">
        <v>592</v>
      </c>
      <c r="G121" s="44" t="s">
        <v>699</v>
      </c>
    </row>
    <row r="122" spans="1:7" x14ac:dyDescent="0.25">
      <c r="A122" s="20">
        <v>113</v>
      </c>
      <c r="B122" s="3" t="s">
        <v>593</v>
      </c>
      <c r="C122" s="3" t="s">
        <v>2</v>
      </c>
      <c r="D122" s="3">
        <v>8</v>
      </c>
      <c r="E122" s="3"/>
      <c r="F122" s="3" t="s">
        <v>594</v>
      </c>
      <c r="G122" s="44" t="s">
        <v>699</v>
      </c>
    </row>
    <row r="123" spans="1:7" x14ac:dyDescent="0.25">
      <c r="A123" s="20">
        <v>114</v>
      </c>
      <c r="B123" s="3" t="s">
        <v>595</v>
      </c>
      <c r="C123" s="3" t="s">
        <v>2</v>
      </c>
      <c r="D123" s="3">
        <v>8</v>
      </c>
      <c r="E123" s="3"/>
      <c r="F123" s="3" t="s">
        <v>596</v>
      </c>
      <c r="G123" s="44" t="s">
        <v>699</v>
      </c>
    </row>
    <row r="124" spans="1:7" x14ac:dyDescent="0.25">
      <c r="A124" s="20">
        <v>115</v>
      </c>
      <c r="B124" s="3" t="s">
        <v>597</v>
      </c>
      <c r="C124" s="3" t="s">
        <v>2</v>
      </c>
      <c r="D124" s="3">
        <v>8</v>
      </c>
      <c r="E124" s="3"/>
      <c r="F124" s="3" t="s">
        <v>598</v>
      </c>
      <c r="G124" s="44" t="s">
        <v>699</v>
      </c>
    </row>
    <row r="125" spans="1:7" x14ac:dyDescent="0.25">
      <c r="A125" s="20">
        <v>116</v>
      </c>
      <c r="B125" s="3" t="s">
        <v>599</v>
      </c>
      <c r="C125" s="3" t="s">
        <v>2</v>
      </c>
      <c r="D125" s="3">
        <v>8</v>
      </c>
      <c r="E125" s="3"/>
      <c r="F125" s="3" t="s">
        <v>600</v>
      </c>
      <c r="G125" s="44" t="s">
        <v>699</v>
      </c>
    </row>
    <row r="126" spans="1:7" x14ac:dyDescent="0.25">
      <c r="A126" s="20">
        <v>117</v>
      </c>
      <c r="B126" s="3" t="s">
        <v>601</v>
      </c>
      <c r="C126" s="3" t="s">
        <v>2</v>
      </c>
      <c r="D126" s="3">
        <v>8</v>
      </c>
      <c r="E126" s="3"/>
      <c r="F126" s="3" t="s">
        <v>602</v>
      </c>
      <c r="G126" s="44" t="s">
        <v>699</v>
      </c>
    </row>
    <row r="127" spans="1:7" x14ac:dyDescent="0.25">
      <c r="A127" s="46">
        <v>118</v>
      </c>
      <c r="B127" s="47" t="s">
        <v>603</v>
      </c>
      <c r="C127" s="47" t="s">
        <v>2</v>
      </c>
      <c r="D127" s="47">
        <v>8</v>
      </c>
      <c r="E127" s="47"/>
      <c r="F127" s="47" t="s">
        <v>604</v>
      </c>
      <c r="G127" s="48" t="s">
        <v>699</v>
      </c>
    </row>
  </sheetData>
  <phoneticPr fontId="4"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58489-7808-4BB6-8025-2215F371BBE7}">
  <dimension ref="A1:G61"/>
  <sheetViews>
    <sheetView zoomScale="75" zoomScaleNormal="75" workbookViewId="0"/>
  </sheetViews>
  <sheetFormatPr defaultRowHeight="15" x14ac:dyDescent="0.25"/>
  <cols>
    <col min="1" max="1" width="21.28515625" customWidth="1"/>
    <col min="2" max="2" width="30.5703125" bestFit="1" customWidth="1"/>
    <col min="3" max="3" width="12" customWidth="1"/>
    <col min="4" max="4" width="11.42578125" customWidth="1"/>
    <col min="5" max="5" width="17.7109375" customWidth="1"/>
    <col min="6" max="6" width="80.7109375" style="2" bestFit="1" customWidth="1"/>
    <col min="7" max="7" width="101.5703125" bestFit="1" customWidth="1"/>
  </cols>
  <sheetData>
    <row r="1" spans="1:7" x14ac:dyDescent="0.25">
      <c r="A1" s="1" t="s">
        <v>201</v>
      </c>
    </row>
    <row r="2" spans="1:7" x14ac:dyDescent="0.25">
      <c r="A2" s="1" t="s">
        <v>652</v>
      </c>
    </row>
    <row r="3" spans="1:7" x14ac:dyDescent="0.25">
      <c r="A3" s="1" t="s">
        <v>200</v>
      </c>
    </row>
    <row r="4" spans="1:7" x14ac:dyDescent="0.25">
      <c r="A4" t="s">
        <v>759</v>
      </c>
    </row>
    <row r="5" spans="1:7" x14ac:dyDescent="0.25">
      <c r="A5" t="s">
        <v>187</v>
      </c>
    </row>
    <row r="6" spans="1:7" ht="15" customHeight="1" x14ac:dyDescent="0.25">
      <c r="A6" s="50" t="s">
        <v>222</v>
      </c>
      <c r="B6" s="11"/>
      <c r="C6" s="11"/>
      <c r="D6" s="11"/>
      <c r="E6" s="11"/>
      <c r="F6" s="11"/>
      <c r="G6" s="11"/>
    </row>
    <row r="7" spans="1:7" x14ac:dyDescent="0.25">
      <c r="A7" s="11"/>
      <c r="B7" s="11"/>
      <c r="C7" s="11"/>
      <c r="D7" s="11"/>
      <c r="E7" s="11"/>
      <c r="F7" s="11"/>
      <c r="G7" s="11"/>
    </row>
    <row r="8" spans="1:7" ht="33.6" customHeight="1" x14ac:dyDescent="0.25">
      <c r="A8" s="65" t="s">
        <v>764</v>
      </c>
      <c r="B8" s="65"/>
      <c r="C8" s="65"/>
      <c r="D8" s="65"/>
      <c r="E8" s="65"/>
      <c r="F8" s="65"/>
      <c r="G8" s="65"/>
    </row>
    <row r="9" spans="1:7" ht="15" customHeight="1" x14ac:dyDescent="0.25">
      <c r="A9" s="55" t="s">
        <v>749</v>
      </c>
      <c r="B9" s="36"/>
      <c r="C9" s="36"/>
      <c r="D9" s="36"/>
      <c r="E9" s="36"/>
      <c r="F9" s="36"/>
      <c r="G9" s="37"/>
    </row>
    <row r="10" spans="1:7" x14ac:dyDescent="0.25">
      <c r="A10" s="28" t="s">
        <v>199</v>
      </c>
      <c r="B10" s="29" t="s">
        <v>18</v>
      </c>
      <c r="C10" s="29" t="s">
        <v>19</v>
      </c>
      <c r="D10" s="29" t="s">
        <v>20</v>
      </c>
      <c r="E10" s="29" t="s">
        <v>21</v>
      </c>
      <c r="F10" s="29" t="s">
        <v>22</v>
      </c>
      <c r="G10" s="45" t="s">
        <v>23</v>
      </c>
    </row>
    <row r="11" spans="1:7" x14ac:dyDescent="0.25">
      <c r="A11" s="19">
        <v>1</v>
      </c>
      <c r="B11" s="6" t="s">
        <v>25</v>
      </c>
      <c r="C11" s="6" t="s">
        <v>0</v>
      </c>
      <c r="D11" s="6">
        <v>15</v>
      </c>
      <c r="E11" s="6"/>
      <c r="F11" s="5" t="s">
        <v>1</v>
      </c>
      <c r="G11" s="27" t="s">
        <v>15</v>
      </c>
    </row>
    <row r="12" spans="1:7" x14ac:dyDescent="0.25">
      <c r="A12" s="19">
        <v>2</v>
      </c>
      <c r="B12" s="6" t="s">
        <v>26</v>
      </c>
      <c r="C12" s="6" t="s">
        <v>0</v>
      </c>
      <c r="D12" s="6">
        <v>2</v>
      </c>
      <c r="E12" s="6"/>
      <c r="F12" s="5" t="s">
        <v>3</v>
      </c>
      <c r="G12" s="27" t="s">
        <v>16</v>
      </c>
    </row>
    <row r="13" spans="1:7" x14ac:dyDescent="0.25">
      <c r="A13" s="19">
        <v>3</v>
      </c>
      <c r="B13" s="6" t="s">
        <v>153</v>
      </c>
      <c r="C13" s="6" t="s">
        <v>0</v>
      </c>
      <c r="D13" s="6">
        <v>15</v>
      </c>
      <c r="E13" s="6"/>
      <c r="F13" s="5" t="s">
        <v>4</v>
      </c>
      <c r="G13" s="44" t="s">
        <v>14</v>
      </c>
    </row>
    <row r="14" spans="1:7" x14ac:dyDescent="0.25">
      <c r="A14" s="19">
        <v>4</v>
      </c>
      <c r="B14" s="6" t="s">
        <v>305</v>
      </c>
      <c r="C14" s="6" t="s">
        <v>0</v>
      </c>
      <c r="D14" s="6">
        <v>13</v>
      </c>
      <c r="E14" s="6"/>
      <c r="F14" s="5" t="s">
        <v>252</v>
      </c>
      <c r="G14" s="44" t="s">
        <v>324</v>
      </c>
    </row>
    <row r="15" spans="1:7" x14ac:dyDescent="0.25">
      <c r="A15" s="19">
        <v>5</v>
      </c>
      <c r="B15" s="6" t="s">
        <v>5</v>
      </c>
      <c r="C15" s="6" t="s">
        <v>0</v>
      </c>
      <c r="D15" s="6">
        <v>3</v>
      </c>
      <c r="E15" s="6"/>
      <c r="F15" s="5" t="s">
        <v>6</v>
      </c>
      <c r="G15" s="44" t="s">
        <v>24</v>
      </c>
    </row>
    <row r="16" spans="1:7" ht="130.5" customHeight="1" x14ac:dyDescent="0.25">
      <c r="A16" s="19">
        <v>6</v>
      </c>
      <c r="B16" s="6" t="s">
        <v>154</v>
      </c>
      <c r="C16" s="6" t="s">
        <v>2</v>
      </c>
      <c r="D16" s="6">
        <v>8</v>
      </c>
      <c r="E16" s="6" t="s">
        <v>7</v>
      </c>
      <c r="F16" s="5" t="s">
        <v>282</v>
      </c>
      <c r="G16" s="22" t="s">
        <v>327</v>
      </c>
    </row>
    <row r="17" spans="1:7" ht="60" x14ac:dyDescent="0.25">
      <c r="A17" s="19">
        <v>7</v>
      </c>
      <c r="B17" s="6" t="s">
        <v>165</v>
      </c>
      <c r="C17" s="6" t="s">
        <v>0</v>
      </c>
      <c r="D17" s="6">
        <v>7</v>
      </c>
      <c r="E17" s="6"/>
      <c r="F17" s="5" t="s">
        <v>9</v>
      </c>
      <c r="G17" s="22" t="s">
        <v>328</v>
      </c>
    </row>
    <row r="18" spans="1:7" ht="45" x14ac:dyDescent="0.25">
      <c r="A18" s="19">
        <v>8</v>
      </c>
      <c r="B18" s="6" t="s">
        <v>166</v>
      </c>
      <c r="C18" s="6" t="s">
        <v>0</v>
      </c>
      <c r="D18" s="6">
        <v>7</v>
      </c>
      <c r="E18" s="6"/>
      <c r="F18" s="5" t="s">
        <v>10</v>
      </c>
      <c r="G18" s="22" t="s">
        <v>325</v>
      </c>
    </row>
    <row r="19" spans="1:7" x14ac:dyDescent="0.25">
      <c r="A19" s="19">
        <v>9</v>
      </c>
      <c r="B19" s="6" t="s">
        <v>155</v>
      </c>
      <c r="C19" s="6" t="s">
        <v>0</v>
      </c>
      <c r="D19" s="6">
        <v>5</v>
      </c>
      <c r="E19" s="6"/>
      <c r="F19" s="5" t="s">
        <v>11</v>
      </c>
      <c r="G19" s="22" t="s">
        <v>27</v>
      </c>
    </row>
    <row r="20" spans="1:7" ht="30" x14ac:dyDescent="0.25">
      <c r="A20" s="19">
        <v>10</v>
      </c>
      <c r="B20" s="6" t="s">
        <v>156</v>
      </c>
      <c r="C20" s="6" t="s">
        <v>0</v>
      </c>
      <c r="D20" s="6">
        <v>11</v>
      </c>
      <c r="E20" s="6"/>
      <c r="F20" s="5" t="s">
        <v>12</v>
      </c>
      <c r="G20" s="22" t="s">
        <v>326</v>
      </c>
    </row>
    <row r="21" spans="1:7" ht="75" x14ac:dyDescent="0.25">
      <c r="A21" s="19">
        <v>11</v>
      </c>
      <c r="B21" s="6" t="s">
        <v>169</v>
      </c>
      <c r="C21" s="6" t="s">
        <v>2</v>
      </c>
      <c r="D21" s="6">
        <v>8</v>
      </c>
      <c r="E21" s="6" t="s">
        <v>220</v>
      </c>
      <c r="F21" s="5" t="s">
        <v>170</v>
      </c>
      <c r="G21" s="22" t="s">
        <v>171</v>
      </c>
    </row>
    <row r="22" spans="1:7" ht="30" x14ac:dyDescent="0.25">
      <c r="A22" s="19">
        <v>12</v>
      </c>
      <c r="B22" s="6" t="s">
        <v>158</v>
      </c>
      <c r="C22" s="6" t="s">
        <v>0</v>
      </c>
      <c r="D22" s="6">
        <v>53</v>
      </c>
      <c r="E22" s="6"/>
      <c r="F22" s="5" t="s">
        <v>283</v>
      </c>
      <c r="G22" s="22" t="s">
        <v>17</v>
      </c>
    </row>
    <row r="23" spans="1:7" ht="75" x14ac:dyDescent="0.25">
      <c r="A23" s="19">
        <v>13</v>
      </c>
      <c r="B23" s="6" t="s">
        <v>284</v>
      </c>
      <c r="C23" s="6" t="s">
        <v>2</v>
      </c>
      <c r="D23" s="6">
        <v>8</v>
      </c>
      <c r="E23" s="6" t="s">
        <v>13</v>
      </c>
      <c r="F23" s="5" t="s">
        <v>306</v>
      </c>
      <c r="G23" s="22" t="s">
        <v>203</v>
      </c>
    </row>
    <row r="24" spans="1:7" x14ac:dyDescent="0.25">
      <c r="A24" s="19">
        <v>14</v>
      </c>
      <c r="B24" s="6" t="s">
        <v>157</v>
      </c>
      <c r="C24" s="6" t="s">
        <v>0</v>
      </c>
      <c r="D24" s="6">
        <v>45</v>
      </c>
      <c r="E24" s="6"/>
      <c r="F24" s="5" t="s">
        <v>285</v>
      </c>
      <c r="G24" s="22" t="s">
        <v>17</v>
      </c>
    </row>
    <row r="25" spans="1:7" x14ac:dyDescent="0.25">
      <c r="A25" s="19">
        <v>15</v>
      </c>
      <c r="B25" s="6" t="s">
        <v>159</v>
      </c>
      <c r="C25" s="6" t="s">
        <v>2</v>
      </c>
      <c r="D25" s="6">
        <v>8</v>
      </c>
      <c r="E25" s="6" t="s">
        <v>7</v>
      </c>
      <c r="F25" s="5" t="s">
        <v>286</v>
      </c>
      <c r="G25" s="22" t="s">
        <v>146</v>
      </c>
    </row>
    <row r="26" spans="1:7" x14ac:dyDescent="0.25">
      <c r="A26" s="19">
        <v>16</v>
      </c>
      <c r="B26" s="6" t="s">
        <v>160</v>
      </c>
      <c r="C26" s="6" t="s">
        <v>2</v>
      </c>
      <c r="D26" s="6">
        <v>8</v>
      </c>
      <c r="E26" s="6" t="s">
        <v>7</v>
      </c>
      <c r="F26" s="5" t="s">
        <v>287</v>
      </c>
      <c r="G26" s="22" t="s">
        <v>146</v>
      </c>
    </row>
    <row r="27" spans="1:7" x14ac:dyDescent="0.25">
      <c r="A27" s="19">
        <v>17</v>
      </c>
      <c r="B27" s="6" t="s">
        <v>162</v>
      </c>
      <c r="C27" s="6" t="s">
        <v>0</v>
      </c>
      <c r="D27" s="6">
        <v>51</v>
      </c>
      <c r="E27" s="6"/>
      <c r="F27" s="5" t="s">
        <v>307</v>
      </c>
      <c r="G27" s="22" t="s">
        <v>17</v>
      </c>
    </row>
    <row r="28" spans="1:7" ht="75" x14ac:dyDescent="0.25">
      <c r="A28" s="19">
        <v>18</v>
      </c>
      <c r="B28" s="6" t="s">
        <v>197</v>
      </c>
      <c r="C28" s="6" t="s">
        <v>2</v>
      </c>
      <c r="D28" s="6">
        <v>8</v>
      </c>
      <c r="E28" s="6" t="s">
        <v>13</v>
      </c>
      <c r="F28" s="5" t="s">
        <v>308</v>
      </c>
      <c r="G28" s="22" t="s">
        <v>203</v>
      </c>
    </row>
    <row r="29" spans="1:7" x14ac:dyDescent="0.25">
      <c r="A29" s="19">
        <v>19</v>
      </c>
      <c r="B29" s="6" t="s">
        <v>161</v>
      </c>
      <c r="C29" s="6" t="s">
        <v>0</v>
      </c>
      <c r="D29" s="6">
        <v>59</v>
      </c>
      <c r="E29" s="6"/>
      <c r="F29" s="5" t="s">
        <v>309</v>
      </c>
      <c r="G29" s="22" t="s">
        <v>17</v>
      </c>
    </row>
    <row r="30" spans="1:7" x14ac:dyDescent="0.25">
      <c r="A30" s="19">
        <v>20</v>
      </c>
      <c r="B30" s="6" t="s">
        <v>163</v>
      </c>
      <c r="C30" s="6" t="s">
        <v>2</v>
      </c>
      <c r="D30" s="6">
        <v>8</v>
      </c>
      <c r="E30" s="6" t="s">
        <v>7</v>
      </c>
      <c r="F30" s="5" t="s">
        <v>288</v>
      </c>
      <c r="G30" s="22" t="s">
        <v>146</v>
      </c>
    </row>
    <row r="31" spans="1:7" x14ac:dyDescent="0.25">
      <c r="A31" s="19">
        <v>21</v>
      </c>
      <c r="B31" s="6" t="s">
        <v>164</v>
      </c>
      <c r="C31" s="6" t="s">
        <v>2</v>
      </c>
      <c r="D31" s="6">
        <v>8</v>
      </c>
      <c r="E31" s="6" t="s">
        <v>7</v>
      </c>
      <c r="F31" s="5" t="s">
        <v>289</v>
      </c>
      <c r="G31" s="22" t="s">
        <v>146</v>
      </c>
    </row>
    <row r="32" spans="1:7" ht="345" x14ac:dyDescent="0.25">
      <c r="A32" s="19">
        <v>22</v>
      </c>
      <c r="B32" s="6" t="s">
        <v>221</v>
      </c>
      <c r="C32" s="6" t="s">
        <v>2</v>
      </c>
      <c r="D32" s="6">
        <v>8</v>
      </c>
      <c r="E32" s="6" t="s">
        <v>191</v>
      </c>
      <c r="F32" s="5" t="s">
        <v>290</v>
      </c>
      <c r="G32" s="22" t="s">
        <v>202</v>
      </c>
    </row>
    <row r="33" spans="1:7" ht="345" x14ac:dyDescent="0.25">
      <c r="A33" s="19">
        <v>23</v>
      </c>
      <c r="B33" s="6" t="s">
        <v>188</v>
      </c>
      <c r="C33" s="6" t="s">
        <v>2</v>
      </c>
      <c r="D33" s="6">
        <v>8</v>
      </c>
      <c r="E33" s="6" t="s">
        <v>191</v>
      </c>
      <c r="F33" s="5" t="s">
        <v>194</v>
      </c>
      <c r="G33" s="22" t="s">
        <v>202</v>
      </c>
    </row>
    <row r="34" spans="1:7" ht="45" x14ac:dyDescent="0.25">
      <c r="A34" s="19">
        <v>24</v>
      </c>
      <c r="B34" s="6" t="s">
        <v>262</v>
      </c>
      <c r="C34" s="6" t="s">
        <v>2</v>
      </c>
      <c r="D34" s="6">
        <v>8</v>
      </c>
      <c r="E34" s="6" t="s">
        <v>147</v>
      </c>
      <c r="F34" s="5" t="s">
        <v>148</v>
      </c>
      <c r="G34" s="22" t="s">
        <v>149</v>
      </c>
    </row>
    <row r="35" spans="1:7" ht="60" x14ac:dyDescent="0.25">
      <c r="A35" s="19">
        <v>25</v>
      </c>
      <c r="B35" s="6" t="s">
        <v>213</v>
      </c>
      <c r="C35" s="6" t="s">
        <v>2</v>
      </c>
      <c r="D35" s="6">
        <v>8</v>
      </c>
      <c r="E35" s="6" t="s">
        <v>8</v>
      </c>
      <c r="F35" s="5" t="s">
        <v>215</v>
      </c>
      <c r="G35" s="23" t="s">
        <v>329</v>
      </c>
    </row>
    <row r="36" spans="1:7" ht="90" x14ac:dyDescent="0.25">
      <c r="A36" s="19">
        <v>26</v>
      </c>
      <c r="B36" s="6" t="s">
        <v>267</v>
      </c>
      <c r="C36" s="6" t="s">
        <v>0</v>
      </c>
      <c r="D36" s="6">
        <v>8</v>
      </c>
      <c r="E36" s="6"/>
      <c r="F36" s="5" t="s">
        <v>268</v>
      </c>
      <c r="G36" s="23" t="s">
        <v>765</v>
      </c>
    </row>
    <row r="37" spans="1:7" ht="90" x14ac:dyDescent="0.25">
      <c r="A37" s="19">
        <v>27</v>
      </c>
      <c r="B37" s="6" t="s">
        <v>269</v>
      </c>
      <c r="C37" s="6" t="s">
        <v>0</v>
      </c>
      <c r="D37" s="6">
        <v>8</v>
      </c>
      <c r="E37" s="6"/>
      <c r="F37" s="5" t="s">
        <v>270</v>
      </c>
      <c r="G37" s="23" t="s">
        <v>766</v>
      </c>
    </row>
    <row r="38" spans="1:7" ht="90" x14ac:dyDescent="0.25">
      <c r="A38" s="19">
        <v>28</v>
      </c>
      <c r="B38" s="6" t="s">
        <v>271</v>
      </c>
      <c r="C38" s="6" t="s">
        <v>0</v>
      </c>
      <c r="D38" s="6">
        <v>8</v>
      </c>
      <c r="E38" s="6"/>
      <c r="F38" s="5" t="s">
        <v>272</v>
      </c>
      <c r="G38" s="23" t="s">
        <v>767</v>
      </c>
    </row>
    <row r="39" spans="1:7" ht="90" x14ac:dyDescent="0.25">
      <c r="A39" s="19">
        <v>29</v>
      </c>
      <c r="B39" s="6" t="s">
        <v>216</v>
      </c>
      <c r="C39" s="6" t="s">
        <v>2</v>
      </c>
      <c r="D39" s="6">
        <v>8</v>
      </c>
      <c r="E39" s="6"/>
      <c r="F39" s="5" t="s">
        <v>218</v>
      </c>
      <c r="G39" s="23" t="s">
        <v>768</v>
      </c>
    </row>
    <row r="40" spans="1:7" ht="60" x14ac:dyDescent="0.25">
      <c r="A40" s="19">
        <v>30</v>
      </c>
      <c r="B40" s="6" t="s">
        <v>214</v>
      </c>
      <c r="C40" s="6" t="s">
        <v>2</v>
      </c>
      <c r="D40" s="6">
        <v>8</v>
      </c>
      <c r="E40" s="6" t="s">
        <v>8</v>
      </c>
      <c r="F40" s="5" t="s">
        <v>273</v>
      </c>
      <c r="G40" s="23" t="s">
        <v>329</v>
      </c>
    </row>
    <row r="41" spans="1:7" ht="90" x14ac:dyDescent="0.25">
      <c r="A41" s="19">
        <v>31</v>
      </c>
      <c r="B41" s="6" t="s">
        <v>274</v>
      </c>
      <c r="C41" s="6" t="s">
        <v>0</v>
      </c>
      <c r="D41" s="6">
        <v>8</v>
      </c>
      <c r="E41" s="6"/>
      <c r="F41" s="5" t="s">
        <v>275</v>
      </c>
      <c r="G41" s="23" t="s">
        <v>769</v>
      </c>
    </row>
    <row r="42" spans="1:7" ht="90" x14ac:dyDescent="0.25">
      <c r="A42" s="19">
        <v>32</v>
      </c>
      <c r="B42" s="6" t="s">
        <v>276</v>
      </c>
      <c r="C42" s="6" t="s">
        <v>0</v>
      </c>
      <c r="D42" s="6">
        <v>8</v>
      </c>
      <c r="E42" s="6"/>
      <c r="F42" s="5" t="s">
        <v>277</v>
      </c>
      <c r="G42" s="23" t="s">
        <v>770</v>
      </c>
    </row>
    <row r="43" spans="1:7" ht="90" x14ac:dyDescent="0.25">
      <c r="A43" s="19">
        <v>33</v>
      </c>
      <c r="B43" s="6" t="s">
        <v>278</v>
      </c>
      <c r="C43" s="6" t="s">
        <v>0</v>
      </c>
      <c r="D43" s="6">
        <v>8</v>
      </c>
      <c r="E43" s="6"/>
      <c r="F43" s="5" t="s">
        <v>279</v>
      </c>
      <c r="G43" s="23" t="s">
        <v>771</v>
      </c>
    </row>
    <row r="44" spans="1:7" ht="105" x14ac:dyDescent="0.25">
      <c r="A44" s="19">
        <v>34</v>
      </c>
      <c r="B44" s="6" t="s">
        <v>217</v>
      </c>
      <c r="C44" s="6" t="s">
        <v>2</v>
      </c>
      <c r="D44" s="6">
        <v>8</v>
      </c>
      <c r="E44" s="6"/>
      <c r="F44" s="5" t="s">
        <v>219</v>
      </c>
      <c r="G44" s="23" t="s">
        <v>772</v>
      </c>
    </row>
    <row r="45" spans="1:7" ht="45" x14ac:dyDescent="0.25">
      <c r="A45" s="19">
        <v>35</v>
      </c>
      <c r="B45" s="6" t="s">
        <v>263</v>
      </c>
      <c r="C45" s="6" t="s">
        <v>0</v>
      </c>
      <c r="D45" s="6">
        <v>7</v>
      </c>
      <c r="E45" s="6"/>
      <c r="F45" s="5" t="s">
        <v>209</v>
      </c>
      <c r="G45" s="23" t="s">
        <v>702</v>
      </c>
    </row>
    <row r="46" spans="1:7" ht="45" x14ac:dyDescent="0.25">
      <c r="A46" s="19">
        <v>36</v>
      </c>
      <c r="B46" s="6" t="s">
        <v>264</v>
      </c>
      <c r="C46" s="6" t="s">
        <v>0</v>
      </c>
      <c r="D46" s="6">
        <v>7</v>
      </c>
      <c r="E46" s="6"/>
      <c r="F46" s="5" t="s">
        <v>210</v>
      </c>
      <c r="G46" s="23" t="s">
        <v>703</v>
      </c>
    </row>
    <row r="47" spans="1:7" ht="45" x14ac:dyDescent="0.25">
      <c r="A47" s="19">
        <v>37</v>
      </c>
      <c r="B47" s="6" t="s">
        <v>265</v>
      </c>
      <c r="C47" s="6" t="s">
        <v>0</v>
      </c>
      <c r="D47" s="6">
        <v>7</v>
      </c>
      <c r="E47" s="6"/>
      <c r="F47" s="5" t="s">
        <v>211</v>
      </c>
      <c r="G47" s="23" t="s">
        <v>700</v>
      </c>
    </row>
    <row r="48" spans="1:7" ht="45" x14ac:dyDescent="0.25">
      <c r="A48" s="19">
        <v>38</v>
      </c>
      <c r="B48" s="6" t="s">
        <v>266</v>
      </c>
      <c r="C48" s="6" t="s">
        <v>0</v>
      </c>
      <c r="D48" s="6">
        <v>7</v>
      </c>
      <c r="E48" s="6"/>
      <c r="F48" s="5" t="s">
        <v>212</v>
      </c>
      <c r="G48" s="23" t="s">
        <v>701</v>
      </c>
    </row>
    <row r="49" spans="1:7" ht="60" x14ac:dyDescent="0.25">
      <c r="A49" s="19">
        <v>39</v>
      </c>
      <c r="B49" s="6" t="s">
        <v>291</v>
      </c>
      <c r="C49" s="6" t="s">
        <v>2</v>
      </c>
      <c r="D49" s="6">
        <v>8</v>
      </c>
      <c r="E49" s="6" t="s">
        <v>292</v>
      </c>
      <c r="F49" s="5" t="s">
        <v>293</v>
      </c>
      <c r="G49" s="23" t="s">
        <v>228</v>
      </c>
    </row>
    <row r="50" spans="1:7" ht="45" x14ac:dyDescent="0.25">
      <c r="A50" s="19">
        <v>40</v>
      </c>
      <c r="B50" s="6" t="s">
        <v>189</v>
      </c>
      <c r="C50" s="6" t="s">
        <v>2</v>
      </c>
      <c r="D50" s="6">
        <v>8</v>
      </c>
      <c r="E50" s="6" t="s">
        <v>192</v>
      </c>
      <c r="F50" s="5" t="s">
        <v>195</v>
      </c>
      <c r="G50" s="22" t="s">
        <v>205</v>
      </c>
    </row>
    <row r="51" spans="1:7" ht="30" x14ac:dyDescent="0.25">
      <c r="A51" s="19">
        <v>41</v>
      </c>
      <c r="B51" s="6" t="s">
        <v>190</v>
      </c>
      <c r="C51" s="6" t="s">
        <v>2</v>
      </c>
      <c r="D51" s="6">
        <v>8</v>
      </c>
      <c r="E51" s="6" t="s">
        <v>193</v>
      </c>
      <c r="F51" s="5" t="s">
        <v>196</v>
      </c>
      <c r="G51" s="22" t="s">
        <v>204</v>
      </c>
    </row>
    <row r="52" spans="1:7" ht="30" x14ac:dyDescent="0.25">
      <c r="A52" s="19">
        <v>42</v>
      </c>
      <c r="B52" s="6" t="s">
        <v>310</v>
      </c>
      <c r="C52" s="6" t="s">
        <v>2</v>
      </c>
      <c r="D52" s="6">
        <v>8</v>
      </c>
      <c r="E52" s="6"/>
      <c r="F52" s="5" t="s">
        <v>206</v>
      </c>
      <c r="G52" s="23" t="s">
        <v>704</v>
      </c>
    </row>
    <row r="53" spans="1:7" x14ac:dyDescent="0.25">
      <c r="A53" s="19">
        <v>43</v>
      </c>
      <c r="B53" s="6" t="s">
        <v>253</v>
      </c>
      <c r="C53" s="6" t="s">
        <v>2</v>
      </c>
      <c r="D53" s="6">
        <v>8</v>
      </c>
      <c r="E53" s="6" t="s">
        <v>7</v>
      </c>
      <c r="F53" s="5" t="s">
        <v>254</v>
      </c>
      <c r="G53" s="22" t="s">
        <v>705</v>
      </c>
    </row>
    <row r="54" spans="1:7" x14ac:dyDescent="0.25">
      <c r="A54" s="19">
        <v>44</v>
      </c>
      <c r="B54" s="6" t="s">
        <v>255</v>
      </c>
      <c r="C54" s="6" t="s">
        <v>2</v>
      </c>
      <c r="D54" s="6">
        <v>8</v>
      </c>
      <c r="E54" s="6" t="s">
        <v>7</v>
      </c>
      <c r="F54" s="5" t="s">
        <v>256</v>
      </c>
      <c r="G54" s="22" t="s">
        <v>706</v>
      </c>
    </row>
    <row r="55" spans="1:7" ht="255" x14ac:dyDescent="0.25">
      <c r="A55" s="19">
        <v>45</v>
      </c>
      <c r="B55" s="6" t="s">
        <v>311</v>
      </c>
      <c r="C55" s="6" t="s">
        <v>0</v>
      </c>
      <c r="D55" s="6">
        <v>1</v>
      </c>
      <c r="E55" s="6"/>
      <c r="F55" s="5" t="s">
        <v>295</v>
      </c>
      <c r="G55" s="23" t="s">
        <v>227</v>
      </c>
    </row>
    <row r="56" spans="1:7" ht="30" x14ac:dyDescent="0.25">
      <c r="A56" s="19">
        <v>46</v>
      </c>
      <c r="B56" s="6" t="s">
        <v>312</v>
      </c>
      <c r="C56" s="6" t="s">
        <v>2</v>
      </c>
      <c r="D56" s="6">
        <v>8</v>
      </c>
      <c r="E56" s="6"/>
      <c r="F56" s="5" t="s">
        <v>294</v>
      </c>
      <c r="G56" s="23" t="s">
        <v>226</v>
      </c>
    </row>
    <row r="57" spans="1:7" ht="135" x14ac:dyDescent="0.25">
      <c r="A57" s="19">
        <v>47</v>
      </c>
      <c r="B57" s="6" t="s">
        <v>313</v>
      </c>
      <c r="C57" s="6" t="s">
        <v>0</v>
      </c>
      <c r="D57" s="6">
        <v>1</v>
      </c>
      <c r="E57" s="6"/>
      <c r="F57" s="5" t="s">
        <v>296</v>
      </c>
      <c r="G57" s="23" t="s">
        <v>225</v>
      </c>
    </row>
    <row r="58" spans="1:7" x14ac:dyDescent="0.25">
      <c r="A58" s="19">
        <v>48</v>
      </c>
      <c r="B58" s="6" t="s">
        <v>314</v>
      </c>
      <c r="C58" s="6" t="s">
        <v>2</v>
      </c>
      <c r="D58" s="6">
        <v>8</v>
      </c>
      <c r="E58" s="6"/>
      <c r="F58" s="5" t="s">
        <v>207</v>
      </c>
      <c r="G58" s="44" t="s">
        <v>223</v>
      </c>
    </row>
    <row r="59" spans="1:7" x14ac:dyDescent="0.25">
      <c r="A59" s="19">
        <v>49</v>
      </c>
      <c r="B59" s="6" t="s">
        <v>315</v>
      </c>
      <c r="C59" s="6" t="s">
        <v>0</v>
      </c>
      <c r="D59" s="6">
        <v>8</v>
      </c>
      <c r="E59" s="6"/>
      <c r="F59" s="5" t="s">
        <v>208</v>
      </c>
      <c r="G59" s="44" t="s">
        <v>224</v>
      </c>
    </row>
    <row r="60" spans="1:7" x14ac:dyDescent="0.25">
      <c r="A60" s="19">
        <v>50</v>
      </c>
      <c r="B60" s="6" t="s">
        <v>316</v>
      </c>
      <c r="C60" s="6" t="s">
        <v>0</v>
      </c>
      <c r="D60" s="6">
        <v>2</v>
      </c>
      <c r="E60" s="6"/>
      <c r="F60" s="5" t="s">
        <v>297</v>
      </c>
      <c r="G60" s="23" t="s">
        <v>330</v>
      </c>
    </row>
    <row r="61" spans="1:7" x14ac:dyDescent="0.25">
      <c r="A61" s="32">
        <v>51</v>
      </c>
      <c r="B61" s="33" t="s">
        <v>317</v>
      </c>
      <c r="C61" s="33" t="s">
        <v>0</v>
      </c>
      <c r="D61" s="33">
        <v>2</v>
      </c>
      <c r="E61" s="33"/>
      <c r="F61" s="42" t="s">
        <v>298</v>
      </c>
      <c r="G61" s="49" t="s">
        <v>331</v>
      </c>
    </row>
  </sheetData>
  <mergeCells count="1">
    <mergeCell ref="A8:G8"/>
  </mergeCells>
  <phoneticPr fontId="4" type="noConversion"/>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DCE52-0717-4C7F-9F71-B09625FEA888}">
  <dimension ref="A1:G27"/>
  <sheetViews>
    <sheetView zoomScale="75" zoomScaleNormal="75" workbookViewId="0"/>
  </sheetViews>
  <sheetFormatPr defaultRowHeight="15" x14ac:dyDescent="0.25"/>
  <cols>
    <col min="1" max="1" width="20" customWidth="1"/>
    <col min="2" max="2" width="28.42578125" bestFit="1" customWidth="1"/>
    <col min="3" max="3" width="11.28515625" customWidth="1"/>
    <col min="4" max="4" width="11.42578125" customWidth="1"/>
    <col min="5" max="5" width="16.7109375" customWidth="1"/>
    <col min="6" max="6" width="76.5703125" bestFit="1" customWidth="1"/>
    <col min="7" max="7" width="87.28515625" bestFit="1" customWidth="1"/>
  </cols>
  <sheetData>
    <row r="1" spans="1:7" x14ac:dyDescent="0.25">
      <c r="A1" s="1" t="s">
        <v>389</v>
      </c>
    </row>
    <row r="2" spans="1:7" x14ac:dyDescent="0.25">
      <c r="A2" s="1" t="s">
        <v>652</v>
      </c>
    </row>
    <row r="3" spans="1:7" x14ac:dyDescent="0.25">
      <c r="A3" s="1" t="s">
        <v>198</v>
      </c>
    </row>
    <row r="4" spans="1:7" x14ac:dyDescent="0.25">
      <c r="A4" t="s">
        <v>759</v>
      </c>
    </row>
    <row r="5" spans="1:7" x14ac:dyDescent="0.25">
      <c r="A5" t="s">
        <v>762</v>
      </c>
    </row>
    <row r="6" spans="1:7" ht="15" customHeight="1" x14ac:dyDescent="0.25">
      <c r="A6" s="50" t="s">
        <v>709</v>
      </c>
      <c r="B6" s="11"/>
      <c r="C6" s="11"/>
      <c r="D6" s="11"/>
      <c r="E6" s="11"/>
      <c r="F6" s="11"/>
      <c r="G6" s="11"/>
    </row>
    <row r="7" spans="1:7" x14ac:dyDescent="0.25">
      <c r="A7" s="11"/>
      <c r="B7" s="11"/>
      <c r="C7" s="11"/>
      <c r="D7" s="11"/>
      <c r="E7" s="11"/>
      <c r="F7" s="11"/>
      <c r="G7" s="11"/>
    </row>
    <row r="8" spans="1:7" ht="30.6" customHeight="1" x14ac:dyDescent="0.25">
      <c r="A8" s="65" t="s">
        <v>764</v>
      </c>
      <c r="B8" s="65"/>
      <c r="C8" s="65"/>
      <c r="D8" s="65"/>
      <c r="E8" s="65"/>
      <c r="F8" s="65"/>
      <c r="G8" s="65"/>
    </row>
    <row r="9" spans="1:7" ht="15" customHeight="1" x14ac:dyDescent="0.25">
      <c r="A9" s="55" t="s">
        <v>749</v>
      </c>
      <c r="B9" s="36"/>
      <c r="C9" s="36"/>
      <c r="D9" s="36"/>
      <c r="E9" s="36"/>
      <c r="F9" s="36"/>
      <c r="G9" s="37"/>
    </row>
    <row r="10" spans="1:7" x14ac:dyDescent="0.25">
      <c r="A10" s="28" t="s">
        <v>199</v>
      </c>
      <c r="B10" s="29" t="s">
        <v>18</v>
      </c>
      <c r="C10" s="29" t="s">
        <v>19</v>
      </c>
      <c r="D10" s="29" t="s">
        <v>20</v>
      </c>
      <c r="E10" s="29" t="s">
        <v>21</v>
      </c>
      <c r="F10" s="29" t="s">
        <v>22</v>
      </c>
      <c r="G10" s="45" t="s">
        <v>23</v>
      </c>
    </row>
    <row r="11" spans="1:7" x14ac:dyDescent="0.25">
      <c r="A11" s="19">
        <v>1</v>
      </c>
      <c r="B11" s="6" t="s">
        <v>25</v>
      </c>
      <c r="C11" s="6" t="s">
        <v>0</v>
      </c>
      <c r="D11" s="6">
        <v>15</v>
      </c>
      <c r="E11" s="6"/>
      <c r="F11" s="6" t="s">
        <v>1</v>
      </c>
      <c r="G11" s="27" t="s">
        <v>15</v>
      </c>
    </row>
    <row r="12" spans="1:7" x14ac:dyDescent="0.25">
      <c r="A12" s="19">
        <v>2</v>
      </c>
      <c r="B12" s="6" t="s">
        <v>26</v>
      </c>
      <c r="C12" s="6" t="s">
        <v>0</v>
      </c>
      <c r="D12" s="6">
        <v>2</v>
      </c>
      <c r="E12" s="6"/>
      <c r="F12" s="6" t="s">
        <v>3</v>
      </c>
      <c r="G12" s="27" t="s">
        <v>16</v>
      </c>
    </row>
    <row r="13" spans="1:7" x14ac:dyDescent="0.25">
      <c r="A13" s="19">
        <v>3</v>
      </c>
      <c r="B13" s="6" t="s">
        <v>33</v>
      </c>
      <c r="C13" s="6" t="s">
        <v>0</v>
      </c>
      <c r="D13" s="6">
        <v>15</v>
      </c>
      <c r="E13" s="6"/>
      <c r="F13" s="6" t="s">
        <v>318</v>
      </c>
      <c r="G13" s="27" t="s">
        <v>32</v>
      </c>
    </row>
    <row r="14" spans="1:7" x14ac:dyDescent="0.25">
      <c r="A14" s="19">
        <v>4</v>
      </c>
      <c r="B14" s="6" t="s">
        <v>154</v>
      </c>
      <c r="C14" s="6" t="s">
        <v>2</v>
      </c>
      <c r="D14" s="6">
        <v>8</v>
      </c>
      <c r="E14" s="6" t="s">
        <v>7</v>
      </c>
      <c r="F14" s="6" t="s">
        <v>319</v>
      </c>
      <c r="G14" s="27" t="s">
        <v>150</v>
      </c>
    </row>
    <row r="15" spans="1:7" x14ac:dyDescent="0.25">
      <c r="A15" s="19">
        <v>5</v>
      </c>
      <c r="B15" s="6" t="s">
        <v>156</v>
      </c>
      <c r="C15" s="6" t="s">
        <v>0</v>
      </c>
      <c r="D15" s="6">
        <v>11</v>
      </c>
      <c r="E15" s="6"/>
      <c r="F15" s="6" t="s">
        <v>320</v>
      </c>
      <c r="G15" s="27" t="s">
        <v>31</v>
      </c>
    </row>
    <row r="16" spans="1:7" x14ac:dyDescent="0.25">
      <c r="A16" s="19">
        <v>6</v>
      </c>
      <c r="B16" s="6" t="s">
        <v>162</v>
      </c>
      <c r="C16" s="6" t="s">
        <v>0</v>
      </c>
      <c r="D16" s="6">
        <v>51</v>
      </c>
      <c r="E16" s="6"/>
      <c r="F16" s="6" t="s">
        <v>307</v>
      </c>
      <c r="G16" s="22" t="s">
        <v>17</v>
      </c>
    </row>
    <row r="17" spans="1:7" x14ac:dyDescent="0.25">
      <c r="A17" s="19">
        <v>7</v>
      </c>
      <c r="B17" s="6" t="s">
        <v>161</v>
      </c>
      <c r="C17" s="6" t="s">
        <v>0</v>
      </c>
      <c r="D17" s="6">
        <v>59</v>
      </c>
      <c r="E17" s="6"/>
      <c r="F17" s="6" t="s">
        <v>309</v>
      </c>
      <c r="G17" s="22" t="s">
        <v>17</v>
      </c>
    </row>
    <row r="18" spans="1:7" ht="75" x14ac:dyDescent="0.25">
      <c r="A18" s="19">
        <v>8</v>
      </c>
      <c r="B18" s="6" t="s">
        <v>197</v>
      </c>
      <c r="C18" s="6" t="s">
        <v>2</v>
      </c>
      <c r="D18" s="6">
        <v>8</v>
      </c>
      <c r="E18" s="6" t="s">
        <v>13</v>
      </c>
      <c r="F18" s="6" t="s">
        <v>308</v>
      </c>
      <c r="G18" s="22" t="s">
        <v>203</v>
      </c>
    </row>
    <row r="19" spans="1:7" x14ac:dyDescent="0.25">
      <c r="A19" s="19">
        <v>9</v>
      </c>
      <c r="B19" s="6" t="s">
        <v>163</v>
      </c>
      <c r="C19" s="6" t="s">
        <v>2</v>
      </c>
      <c r="D19" s="6">
        <v>8</v>
      </c>
      <c r="E19" s="6" t="s">
        <v>7</v>
      </c>
      <c r="F19" s="6" t="s">
        <v>288</v>
      </c>
      <c r="G19" s="22" t="s">
        <v>151</v>
      </c>
    </row>
    <row r="20" spans="1:7" x14ac:dyDescent="0.25">
      <c r="A20" s="19">
        <v>10</v>
      </c>
      <c r="B20" s="6" t="s">
        <v>164</v>
      </c>
      <c r="C20" s="6" t="s">
        <v>2</v>
      </c>
      <c r="D20" s="6">
        <v>8</v>
      </c>
      <c r="E20" s="6" t="s">
        <v>7</v>
      </c>
      <c r="F20" s="6" t="s">
        <v>289</v>
      </c>
      <c r="G20" s="22" t="s">
        <v>151</v>
      </c>
    </row>
    <row r="21" spans="1:7" x14ac:dyDescent="0.25">
      <c r="A21" s="19">
        <v>11</v>
      </c>
      <c r="B21" s="6" t="s">
        <v>167</v>
      </c>
      <c r="C21" s="6" t="s">
        <v>2</v>
      </c>
      <c r="D21" s="6">
        <v>8</v>
      </c>
      <c r="E21" s="6"/>
      <c r="F21" s="6" t="s">
        <v>321</v>
      </c>
      <c r="G21" s="22" t="s">
        <v>30</v>
      </c>
    </row>
    <row r="22" spans="1:7" x14ac:dyDescent="0.25">
      <c r="A22" s="19">
        <v>12</v>
      </c>
      <c r="B22" s="6" t="s">
        <v>168</v>
      </c>
      <c r="C22" s="6" t="s">
        <v>2</v>
      </c>
      <c r="D22" s="6">
        <v>8</v>
      </c>
      <c r="E22" s="6"/>
      <c r="F22" s="6" t="s">
        <v>322</v>
      </c>
      <c r="G22" s="22" t="s">
        <v>29</v>
      </c>
    </row>
    <row r="23" spans="1:7" ht="345" x14ac:dyDescent="0.25">
      <c r="A23" s="19">
        <v>13</v>
      </c>
      <c r="B23" s="6" t="s">
        <v>188</v>
      </c>
      <c r="C23" s="6" t="s">
        <v>2</v>
      </c>
      <c r="D23" s="6">
        <v>8</v>
      </c>
      <c r="E23" s="6" t="s">
        <v>191</v>
      </c>
      <c r="F23" s="6" t="s">
        <v>194</v>
      </c>
      <c r="G23" s="22" t="s">
        <v>202</v>
      </c>
    </row>
    <row r="24" spans="1:7" ht="30" x14ac:dyDescent="0.25">
      <c r="A24" s="19">
        <v>14</v>
      </c>
      <c r="B24" s="6" t="s">
        <v>310</v>
      </c>
      <c r="C24" s="6" t="s">
        <v>2</v>
      </c>
      <c r="D24" s="6">
        <v>8</v>
      </c>
      <c r="E24" s="6"/>
      <c r="F24" s="6" t="s">
        <v>323</v>
      </c>
      <c r="G24" s="23" t="s">
        <v>708</v>
      </c>
    </row>
    <row r="25" spans="1:7" x14ac:dyDescent="0.25">
      <c r="A25" s="19">
        <v>15</v>
      </c>
      <c r="B25" s="6" t="s">
        <v>5</v>
      </c>
      <c r="C25" s="6" t="s">
        <v>0</v>
      </c>
      <c r="D25" s="6">
        <v>3</v>
      </c>
      <c r="E25" s="6"/>
      <c r="F25" s="6" t="s">
        <v>28</v>
      </c>
      <c r="G25" s="22" t="s">
        <v>152</v>
      </c>
    </row>
    <row r="26" spans="1:7" ht="45" x14ac:dyDescent="0.25">
      <c r="A26" s="19">
        <v>16</v>
      </c>
      <c r="B26" s="6" t="s">
        <v>189</v>
      </c>
      <c r="C26" s="6" t="s">
        <v>2</v>
      </c>
      <c r="D26" s="6">
        <v>8</v>
      </c>
      <c r="E26" s="6" t="s">
        <v>192</v>
      </c>
      <c r="F26" s="6" t="s">
        <v>195</v>
      </c>
      <c r="G26" s="22" t="s">
        <v>205</v>
      </c>
    </row>
    <row r="27" spans="1:7" ht="30" x14ac:dyDescent="0.25">
      <c r="A27" s="32">
        <v>17</v>
      </c>
      <c r="B27" s="33" t="s">
        <v>190</v>
      </c>
      <c r="C27" s="33" t="s">
        <v>2</v>
      </c>
      <c r="D27" s="33">
        <v>8</v>
      </c>
      <c r="E27" s="33" t="s">
        <v>193</v>
      </c>
      <c r="F27" s="33" t="s">
        <v>196</v>
      </c>
      <c r="G27" s="43" t="s">
        <v>204</v>
      </c>
    </row>
  </sheetData>
  <mergeCells count="1">
    <mergeCell ref="A8:G8"/>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2F9DE-E89D-4274-A88D-050001D2D55C}">
  <dimension ref="A1:G49"/>
  <sheetViews>
    <sheetView zoomScale="75" zoomScaleNormal="75" workbookViewId="0"/>
  </sheetViews>
  <sheetFormatPr defaultRowHeight="15" x14ac:dyDescent="0.25"/>
  <cols>
    <col min="1" max="1" width="20" customWidth="1"/>
    <col min="2" max="2" width="30.28515625" bestFit="1" customWidth="1"/>
    <col min="3" max="3" width="11.28515625" customWidth="1"/>
    <col min="4" max="4" width="11.42578125" customWidth="1"/>
    <col min="5" max="5" width="16.7109375" customWidth="1"/>
    <col min="6" max="6" width="120.5703125" bestFit="1" customWidth="1"/>
    <col min="7" max="7" width="97.7109375" bestFit="1" customWidth="1"/>
  </cols>
  <sheetData>
    <row r="1" spans="1:7" x14ac:dyDescent="0.25">
      <c r="A1" s="1" t="s">
        <v>387</v>
      </c>
    </row>
    <row r="2" spans="1:7" x14ac:dyDescent="0.25">
      <c r="A2" s="1" t="s">
        <v>652</v>
      </c>
    </row>
    <row r="3" spans="1:7" x14ac:dyDescent="0.25">
      <c r="A3" s="1" t="s">
        <v>184</v>
      </c>
    </row>
    <row r="4" spans="1:7" x14ac:dyDescent="0.25">
      <c r="A4" t="s">
        <v>760</v>
      </c>
    </row>
    <row r="5" spans="1:7" x14ac:dyDescent="0.25">
      <c r="A5" s="10" t="s">
        <v>187</v>
      </c>
    </row>
    <row r="6" spans="1:7" ht="29.1" customHeight="1" x14ac:dyDescent="0.25">
      <c r="A6" s="50" t="s">
        <v>761</v>
      </c>
      <c r="B6" s="50"/>
      <c r="C6" s="50"/>
      <c r="D6" s="50"/>
      <c r="E6" s="50"/>
      <c r="F6" s="50"/>
      <c r="G6" s="50"/>
    </row>
    <row r="7" spans="1:7" ht="29.45" customHeight="1" x14ac:dyDescent="0.25">
      <c r="A7" s="51" t="s">
        <v>773</v>
      </c>
      <c r="B7" s="51"/>
      <c r="C7" s="51"/>
      <c r="D7" s="51"/>
      <c r="E7" s="51"/>
      <c r="F7" s="51"/>
      <c r="G7" s="51"/>
    </row>
    <row r="8" spans="1:7" ht="15" customHeight="1" x14ac:dyDescent="0.25">
      <c r="A8" s="55" t="s">
        <v>749</v>
      </c>
      <c r="B8" s="52"/>
      <c r="C8" s="52"/>
      <c r="D8" s="52"/>
      <c r="E8" s="52"/>
      <c r="F8" s="52"/>
      <c r="G8" s="53"/>
    </row>
    <row r="9" spans="1:7" x14ac:dyDescent="0.25">
      <c r="A9" s="28" t="s">
        <v>199</v>
      </c>
      <c r="B9" s="29" t="s">
        <v>18</v>
      </c>
      <c r="C9" s="29" t="s">
        <v>19</v>
      </c>
      <c r="D9" s="29" t="s">
        <v>20</v>
      </c>
      <c r="E9" s="29" t="s">
        <v>21</v>
      </c>
      <c r="F9" s="29" t="s">
        <v>22</v>
      </c>
      <c r="G9" s="45" t="s">
        <v>23</v>
      </c>
    </row>
    <row r="10" spans="1:7" x14ac:dyDescent="0.25">
      <c r="A10" s="19">
        <v>1</v>
      </c>
      <c r="B10" s="6" t="s">
        <v>25</v>
      </c>
      <c r="C10" s="6" t="s">
        <v>0</v>
      </c>
      <c r="D10" s="6">
        <v>15</v>
      </c>
      <c r="E10" s="6"/>
      <c r="F10" s="6" t="s">
        <v>1</v>
      </c>
      <c r="G10" s="27" t="s">
        <v>15</v>
      </c>
    </row>
    <row r="11" spans="1:7" x14ac:dyDescent="0.25">
      <c r="A11" s="19">
        <v>2</v>
      </c>
      <c r="B11" s="6" t="s">
        <v>26</v>
      </c>
      <c r="C11" s="6" t="s">
        <v>0</v>
      </c>
      <c r="D11" s="6">
        <v>2</v>
      </c>
      <c r="E11" s="6"/>
      <c r="F11" s="6" t="s">
        <v>3</v>
      </c>
      <c r="G11" s="27" t="s">
        <v>16</v>
      </c>
    </row>
    <row r="12" spans="1:7" x14ac:dyDescent="0.25">
      <c r="A12" s="19">
        <v>3</v>
      </c>
      <c r="B12" s="6" t="s">
        <v>5</v>
      </c>
      <c r="C12" s="6" t="s">
        <v>0</v>
      </c>
      <c r="D12" s="6">
        <v>3</v>
      </c>
      <c r="E12" s="6"/>
      <c r="F12" s="6" t="s">
        <v>6</v>
      </c>
      <c r="G12" s="27" t="s">
        <v>172</v>
      </c>
    </row>
    <row r="13" spans="1:7" x14ac:dyDescent="0.25">
      <c r="A13" s="19">
        <v>4</v>
      </c>
      <c r="B13" s="6" t="s">
        <v>332</v>
      </c>
      <c r="C13" s="6" t="s">
        <v>2</v>
      </c>
      <c r="D13" s="6">
        <v>8</v>
      </c>
      <c r="E13" s="6"/>
      <c r="F13" s="6" t="s">
        <v>251</v>
      </c>
      <c r="G13" s="22" t="s">
        <v>251</v>
      </c>
    </row>
    <row r="14" spans="1:7" x14ac:dyDescent="0.25">
      <c r="A14" s="19">
        <v>5</v>
      </c>
      <c r="B14" s="6" t="s">
        <v>153</v>
      </c>
      <c r="C14" s="6" t="s">
        <v>0</v>
      </c>
      <c r="D14" s="6">
        <v>15</v>
      </c>
      <c r="E14" s="6"/>
      <c r="F14" s="6" t="s">
        <v>4</v>
      </c>
      <c r="G14" s="44" t="s">
        <v>14</v>
      </c>
    </row>
    <row r="15" spans="1:7" x14ac:dyDescent="0.25">
      <c r="A15" s="19">
        <v>6</v>
      </c>
      <c r="B15" s="6" t="s">
        <v>305</v>
      </c>
      <c r="C15" s="6" t="s">
        <v>0</v>
      </c>
      <c r="D15" s="6">
        <v>13</v>
      </c>
      <c r="E15" s="6"/>
      <c r="F15" s="6" t="s">
        <v>252</v>
      </c>
      <c r="G15" s="44" t="s">
        <v>324</v>
      </c>
    </row>
    <row r="16" spans="1:7" x14ac:dyDescent="0.25">
      <c r="A16" s="19">
        <v>7</v>
      </c>
      <c r="B16" s="6" t="s">
        <v>253</v>
      </c>
      <c r="C16" s="6" t="s">
        <v>2</v>
      </c>
      <c r="D16" s="6">
        <v>8</v>
      </c>
      <c r="E16" s="6" t="s">
        <v>7</v>
      </c>
      <c r="F16" s="6" t="s">
        <v>254</v>
      </c>
      <c r="G16" s="27" t="s">
        <v>381</v>
      </c>
    </row>
    <row r="17" spans="1:7" x14ac:dyDescent="0.25">
      <c r="A17" s="19">
        <v>8</v>
      </c>
      <c r="B17" s="6" t="s">
        <v>255</v>
      </c>
      <c r="C17" s="6" t="s">
        <v>2</v>
      </c>
      <c r="D17" s="6">
        <v>8</v>
      </c>
      <c r="E17" s="6" t="s">
        <v>7</v>
      </c>
      <c r="F17" s="6" t="s">
        <v>256</v>
      </c>
      <c r="G17" s="22" t="s">
        <v>382</v>
      </c>
    </row>
    <row r="18" spans="1:7" ht="75" x14ac:dyDescent="0.25">
      <c r="A18" s="19">
        <v>9</v>
      </c>
      <c r="B18" s="6" t="s">
        <v>173</v>
      </c>
      <c r="C18" s="6" t="s">
        <v>2</v>
      </c>
      <c r="D18" s="6">
        <v>8</v>
      </c>
      <c r="E18" s="6" t="s">
        <v>7</v>
      </c>
      <c r="F18" s="6" t="s">
        <v>257</v>
      </c>
      <c r="G18" s="22" t="s">
        <v>342</v>
      </c>
    </row>
    <row r="19" spans="1:7" x14ac:dyDescent="0.25">
      <c r="A19" s="19">
        <v>10</v>
      </c>
      <c r="B19" s="6" t="s">
        <v>280</v>
      </c>
      <c r="C19" s="6" t="s">
        <v>0</v>
      </c>
      <c r="D19" s="6">
        <v>10</v>
      </c>
      <c r="E19" s="7"/>
      <c r="F19" s="6" t="s">
        <v>333</v>
      </c>
      <c r="G19" s="22" t="s">
        <v>783</v>
      </c>
    </row>
    <row r="20" spans="1:7" x14ac:dyDescent="0.25">
      <c r="A20" s="19">
        <v>11</v>
      </c>
      <c r="B20" s="6" t="s">
        <v>177</v>
      </c>
      <c r="C20" s="6" t="s">
        <v>0</v>
      </c>
      <c r="D20" s="6">
        <v>5</v>
      </c>
      <c r="E20" s="6"/>
      <c r="F20" s="6" t="s">
        <v>334</v>
      </c>
      <c r="G20" s="22" t="s">
        <v>178</v>
      </c>
    </row>
    <row r="21" spans="1:7" x14ac:dyDescent="0.25">
      <c r="A21" s="19">
        <v>12</v>
      </c>
      <c r="B21" s="6" t="s">
        <v>179</v>
      </c>
      <c r="C21" s="6" t="s">
        <v>0</v>
      </c>
      <c r="D21" s="6">
        <v>81</v>
      </c>
      <c r="E21" s="6"/>
      <c r="F21" s="6" t="s">
        <v>335</v>
      </c>
      <c r="G21" s="22" t="s">
        <v>781</v>
      </c>
    </row>
    <row r="22" spans="1:7" x14ac:dyDescent="0.25">
      <c r="A22" s="19">
        <v>13</v>
      </c>
      <c r="B22" s="6" t="s">
        <v>180</v>
      </c>
      <c r="C22" s="6" t="s">
        <v>2</v>
      </c>
      <c r="D22" s="6">
        <v>8</v>
      </c>
      <c r="E22" s="6" t="s">
        <v>7</v>
      </c>
      <c r="F22" s="6" t="s">
        <v>336</v>
      </c>
      <c r="G22" s="22" t="s">
        <v>775</v>
      </c>
    </row>
    <row r="23" spans="1:7" x14ac:dyDescent="0.25">
      <c r="A23" s="19">
        <v>14</v>
      </c>
      <c r="B23" s="6" t="s">
        <v>181</v>
      </c>
      <c r="C23" s="6" t="s">
        <v>2</v>
      </c>
      <c r="D23" s="6">
        <v>8</v>
      </c>
      <c r="E23" s="6" t="s">
        <v>7</v>
      </c>
      <c r="F23" s="6" t="s">
        <v>337</v>
      </c>
      <c r="G23" s="22" t="s">
        <v>776</v>
      </c>
    </row>
    <row r="24" spans="1:7" x14ac:dyDescent="0.25">
      <c r="A24" s="19">
        <v>15</v>
      </c>
      <c r="B24" s="6" t="s">
        <v>174</v>
      </c>
      <c r="C24" s="6" t="s">
        <v>0</v>
      </c>
      <c r="D24" s="6">
        <v>7</v>
      </c>
      <c r="E24" s="6"/>
      <c r="F24" s="6" t="s">
        <v>258</v>
      </c>
      <c r="G24" s="22" t="s">
        <v>340</v>
      </c>
    </row>
    <row r="25" spans="1:7" x14ac:dyDescent="0.25">
      <c r="A25" s="19">
        <v>16</v>
      </c>
      <c r="B25" s="6" t="s">
        <v>281</v>
      </c>
      <c r="C25" s="6" t="s">
        <v>0</v>
      </c>
      <c r="D25" s="6">
        <v>10</v>
      </c>
      <c r="E25" s="7"/>
      <c r="F25" s="6" t="s">
        <v>333</v>
      </c>
      <c r="G25" s="22" t="s">
        <v>782</v>
      </c>
    </row>
    <row r="26" spans="1:7" x14ac:dyDescent="0.25">
      <c r="A26" s="19">
        <v>17</v>
      </c>
      <c r="B26" s="6" t="s">
        <v>259</v>
      </c>
      <c r="C26" s="6" t="s">
        <v>2</v>
      </c>
      <c r="D26" s="6">
        <v>8</v>
      </c>
      <c r="E26" s="6"/>
      <c r="F26" s="6" t="s">
        <v>260</v>
      </c>
      <c r="G26" s="22" t="s">
        <v>341</v>
      </c>
    </row>
    <row r="27" spans="1:7" x14ac:dyDescent="0.25">
      <c r="A27" s="19">
        <v>18</v>
      </c>
      <c r="B27" s="6" t="s">
        <v>261</v>
      </c>
      <c r="C27" s="6" t="s">
        <v>0</v>
      </c>
      <c r="D27" s="6">
        <v>81</v>
      </c>
      <c r="E27" s="6"/>
      <c r="F27" s="6" t="s">
        <v>335</v>
      </c>
      <c r="G27" s="22" t="s">
        <v>781</v>
      </c>
    </row>
    <row r="28" spans="1:7" x14ac:dyDescent="0.25">
      <c r="A28" s="19">
        <v>19</v>
      </c>
      <c r="B28" s="6" t="s">
        <v>175</v>
      </c>
      <c r="C28" s="6" t="s">
        <v>2</v>
      </c>
      <c r="D28" s="6">
        <v>8</v>
      </c>
      <c r="E28" s="6" t="s">
        <v>7</v>
      </c>
      <c r="F28" s="6" t="s">
        <v>336</v>
      </c>
      <c r="G28" s="22" t="s">
        <v>775</v>
      </c>
    </row>
    <row r="29" spans="1:7" x14ac:dyDescent="0.25">
      <c r="A29" s="19">
        <v>20</v>
      </c>
      <c r="B29" s="6" t="s">
        <v>176</v>
      </c>
      <c r="C29" s="6" t="s">
        <v>2</v>
      </c>
      <c r="D29" s="6">
        <v>8</v>
      </c>
      <c r="E29" s="6" t="s">
        <v>7</v>
      </c>
      <c r="F29" s="6" t="s">
        <v>337</v>
      </c>
      <c r="G29" s="22" t="s">
        <v>776</v>
      </c>
    </row>
    <row r="30" spans="1:7" ht="45" x14ac:dyDescent="0.25">
      <c r="A30" s="19">
        <v>21</v>
      </c>
      <c r="B30" s="6" t="s">
        <v>262</v>
      </c>
      <c r="C30" s="6" t="s">
        <v>2</v>
      </c>
      <c r="D30" s="6">
        <v>8</v>
      </c>
      <c r="E30" s="6" t="s">
        <v>147</v>
      </c>
      <c r="F30" s="6" t="s">
        <v>148</v>
      </c>
      <c r="G30" s="22" t="s">
        <v>149</v>
      </c>
    </row>
    <row r="31" spans="1:7" ht="45" x14ac:dyDescent="0.25">
      <c r="A31" s="19">
        <v>22</v>
      </c>
      <c r="B31" s="6" t="s">
        <v>263</v>
      </c>
      <c r="C31" s="6" t="s">
        <v>0</v>
      </c>
      <c r="D31" s="6">
        <v>7</v>
      </c>
      <c r="E31" s="6"/>
      <c r="F31" s="6" t="s">
        <v>209</v>
      </c>
      <c r="G31" s="23" t="s">
        <v>702</v>
      </c>
    </row>
    <row r="32" spans="1:7" ht="45" x14ac:dyDescent="0.25">
      <c r="A32" s="19">
        <v>23</v>
      </c>
      <c r="B32" s="6" t="s">
        <v>264</v>
      </c>
      <c r="C32" s="6" t="s">
        <v>0</v>
      </c>
      <c r="D32" s="6">
        <v>7</v>
      </c>
      <c r="E32" s="6"/>
      <c r="F32" s="6" t="s">
        <v>210</v>
      </c>
      <c r="G32" s="23" t="s">
        <v>703</v>
      </c>
    </row>
    <row r="33" spans="1:7" ht="45" x14ac:dyDescent="0.25">
      <c r="A33" s="19">
        <v>24</v>
      </c>
      <c r="B33" s="6" t="s">
        <v>265</v>
      </c>
      <c r="C33" s="6" t="s">
        <v>0</v>
      </c>
      <c r="D33" s="6">
        <v>7</v>
      </c>
      <c r="E33" s="6"/>
      <c r="F33" s="6" t="s">
        <v>211</v>
      </c>
      <c r="G33" s="23" t="s">
        <v>700</v>
      </c>
    </row>
    <row r="34" spans="1:7" ht="45" x14ac:dyDescent="0.25">
      <c r="A34" s="19">
        <v>25</v>
      </c>
      <c r="B34" s="6" t="s">
        <v>266</v>
      </c>
      <c r="C34" s="6" t="s">
        <v>0</v>
      </c>
      <c r="D34" s="6">
        <v>7</v>
      </c>
      <c r="E34" s="6"/>
      <c r="F34" s="6" t="s">
        <v>212</v>
      </c>
      <c r="G34" s="23" t="s">
        <v>701</v>
      </c>
    </row>
    <row r="35" spans="1:7" ht="60" x14ac:dyDescent="0.25">
      <c r="A35" s="19">
        <v>26</v>
      </c>
      <c r="B35" s="6" t="s">
        <v>213</v>
      </c>
      <c r="C35" s="6" t="s">
        <v>2</v>
      </c>
      <c r="D35" s="6">
        <v>8</v>
      </c>
      <c r="E35" s="6" t="s">
        <v>8</v>
      </c>
      <c r="F35" s="6" t="s">
        <v>215</v>
      </c>
      <c r="G35" s="23" t="s">
        <v>329</v>
      </c>
    </row>
    <row r="36" spans="1:7" ht="90" x14ac:dyDescent="0.25">
      <c r="A36" s="19">
        <v>27</v>
      </c>
      <c r="B36" s="6" t="s">
        <v>216</v>
      </c>
      <c r="C36" s="6" t="s">
        <v>2</v>
      </c>
      <c r="D36" s="6">
        <v>8</v>
      </c>
      <c r="E36" s="6"/>
      <c r="F36" s="6" t="s">
        <v>218</v>
      </c>
      <c r="G36" s="23" t="s">
        <v>768</v>
      </c>
    </row>
    <row r="37" spans="1:7" ht="90" x14ac:dyDescent="0.25">
      <c r="A37" s="19">
        <v>28</v>
      </c>
      <c r="B37" s="6" t="s">
        <v>267</v>
      </c>
      <c r="C37" s="6" t="s">
        <v>0</v>
      </c>
      <c r="D37" s="6">
        <v>8</v>
      </c>
      <c r="E37" s="6"/>
      <c r="F37" s="6" t="s">
        <v>268</v>
      </c>
      <c r="G37" s="23" t="s">
        <v>765</v>
      </c>
    </row>
    <row r="38" spans="1:7" ht="90" x14ac:dyDescent="0.25">
      <c r="A38" s="19">
        <v>29</v>
      </c>
      <c r="B38" s="6" t="s">
        <v>269</v>
      </c>
      <c r="C38" s="6" t="s">
        <v>0</v>
      </c>
      <c r="D38" s="6">
        <v>8</v>
      </c>
      <c r="E38" s="6"/>
      <c r="F38" s="6" t="s">
        <v>270</v>
      </c>
      <c r="G38" s="23" t="s">
        <v>766</v>
      </c>
    </row>
    <row r="39" spans="1:7" ht="90" x14ac:dyDescent="0.25">
      <c r="A39" s="19">
        <v>30</v>
      </c>
      <c r="B39" s="6" t="s">
        <v>271</v>
      </c>
      <c r="C39" s="6" t="s">
        <v>0</v>
      </c>
      <c r="D39" s="6">
        <v>8</v>
      </c>
      <c r="E39" s="6"/>
      <c r="F39" s="6" t="s">
        <v>272</v>
      </c>
      <c r="G39" s="23" t="s">
        <v>767</v>
      </c>
    </row>
    <row r="40" spans="1:7" ht="60" x14ac:dyDescent="0.25">
      <c r="A40" s="19">
        <v>31</v>
      </c>
      <c r="B40" s="6" t="s">
        <v>214</v>
      </c>
      <c r="C40" s="6" t="s">
        <v>2</v>
      </c>
      <c r="D40" s="6">
        <v>8</v>
      </c>
      <c r="E40" s="6" t="s">
        <v>8</v>
      </c>
      <c r="F40" s="6" t="s">
        <v>273</v>
      </c>
      <c r="G40" s="23" t="s">
        <v>329</v>
      </c>
    </row>
    <row r="41" spans="1:7" ht="105" x14ac:dyDescent="0.25">
      <c r="A41" s="19">
        <v>32</v>
      </c>
      <c r="B41" s="6" t="s">
        <v>217</v>
      </c>
      <c r="C41" s="6" t="s">
        <v>2</v>
      </c>
      <c r="D41" s="6">
        <v>8</v>
      </c>
      <c r="E41" s="6"/>
      <c r="F41" s="6" t="s">
        <v>219</v>
      </c>
      <c r="G41" s="23" t="s">
        <v>772</v>
      </c>
    </row>
    <row r="42" spans="1:7" ht="90" x14ac:dyDescent="0.25">
      <c r="A42" s="19">
        <v>33</v>
      </c>
      <c r="B42" s="6" t="s">
        <v>274</v>
      </c>
      <c r="C42" s="6" t="s">
        <v>0</v>
      </c>
      <c r="D42" s="6">
        <v>8</v>
      </c>
      <c r="E42" s="6"/>
      <c r="F42" s="6" t="s">
        <v>275</v>
      </c>
      <c r="G42" s="23" t="s">
        <v>769</v>
      </c>
    </row>
    <row r="43" spans="1:7" ht="90" x14ac:dyDescent="0.25">
      <c r="A43" s="19">
        <v>34</v>
      </c>
      <c r="B43" s="6" t="s">
        <v>276</v>
      </c>
      <c r="C43" s="6" t="s">
        <v>0</v>
      </c>
      <c r="D43" s="6">
        <v>8</v>
      </c>
      <c r="E43" s="6"/>
      <c r="F43" s="6" t="s">
        <v>277</v>
      </c>
      <c r="G43" s="23" t="s">
        <v>770</v>
      </c>
    </row>
    <row r="44" spans="1:7" ht="90" x14ac:dyDescent="0.25">
      <c r="A44" s="19">
        <v>35</v>
      </c>
      <c r="B44" s="6" t="s">
        <v>278</v>
      </c>
      <c r="C44" s="6" t="s">
        <v>0</v>
      </c>
      <c r="D44" s="6">
        <v>8</v>
      </c>
      <c r="E44" s="6"/>
      <c r="F44" s="6" t="s">
        <v>279</v>
      </c>
      <c r="G44" s="23" t="s">
        <v>771</v>
      </c>
    </row>
    <row r="45" spans="1:7" x14ac:dyDescent="0.25">
      <c r="A45" s="19">
        <v>36</v>
      </c>
      <c r="B45" s="6" t="s">
        <v>312</v>
      </c>
      <c r="C45" s="6" t="s">
        <v>2</v>
      </c>
      <c r="D45" s="6">
        <v>8</v>
      </c>
      <c r="E45" s="6"/>
      <c r="F45" s="6" t="s">
        <v>294</v>
      </c>
      <c r="G45" s="27" t="s">
        <v>344</v>
      </c>
    </row>
    <row r="46" spans="1:7" x14ac:dyDescent="0.25">
      <c r="A46" s="19">
        <v>37</v>
      </c>
      <c r="B46" s="6" t="s">
        <v>311</v>
      </c>
      <c r="C46" s="6" t="s">
        <v>0</v>
      </c>
      <c r="D46" s="6">
        <v>1</v>
      </c>
      <c r="E46" s="6"/>
      <c r="F46" s="6" t="s">
        <v>295</v>
      </c>
      <c r="G46" s="27" t="s">
        <v>343</v>
      </c>
    </row>
    <row r="47" spans="1:7" x14ac:dyDescent="0.25">
      <c r="A47" s="19">
        <v>38</v>
      </c>
      <c r="B47" s="6" t="s">
        <v>316</v>
      </c>
      <c r="C47" s="6" t="s">
        <v>0</v>
      </c>
      <c r="D47" s="6">
        <v>2</v>
      </c>
      <c r="E47" s="6"/>
      <c r="F47" s="6" t="s">
        <v>297</v>
      </c>
      <c r="G47" s="27" t="s">
        <v>345</v>
      </c>
    </row>
    <row r="48" spans="1:7" x14ac:dyDescent="0.25">
      <c r="A48" s="19">
        <v>39</v>
      </c>
      <c r="B48" s="6" t="s">
        <v>317</v>
      </c>
      <c r="C48" s="6" t="s">
        <v>0</v>
      </c>
      <c r="D48" s="6">
        <v>2</v>
      </c>
      <c r="E48" s="6"/>
      <c r="F48" s="6" t="s">
        <v>298</v>
      </c>
      <c r="G48" s="27" t="s">
        <v>346</v>
      </c>
    </row>
    <row r="49" spans="1:7" x14ac:dyDescent="0.25">
      <c r="A49" s="32">
        <v>40</v>
      </c>
      <c r="B49" s="33" t="s">
        <v>338</v>
      </c>
      <c r="C49" s="33" t="s">
        <v>0</v>
      </c>
      <c r="D49" s="33">
        <v>4</v>
      </c>
      <c r="E49" s="33"/>
      <c r="F49" s="33" t="s">
        <v>339</v>
      </c>
      <c r="G49" s="35" t="s">
        <v>347</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D5A5A-6588-49DA-84B3-A02298A35DC2}">
  <dimension ref="A1:H54"/>
  <sheetViews>
    <sheetView zoomScale="75" zoomScaleNormal="75" workbookViewId="0"/>
  </sheetViews>
  <sheetFormatPr defaultRowHeight="15" x14ac:dyDescent="0.25"/>
  <cols>
    <col min="1" max="1" width="20" customWidth="1"/>
    <col min="2" max="2" width="31.85546875" bestFit="1" customWidth="1"/>
    <col min="3" max="3" width="11.28515625" customWidth="1"/>
    <col min="4" max="4" width="11.42578125" customWidth="1"/>
    <col min="5" max="5" width="16.7109375" customWidth="1"/>
    <col min="6" max="6" width="120.5703125" bestFit="1" customWidth="1"/>
    <col min="7" max="7" width="67.42578125" bestFit="1" customWidth="1"/>
  </cols>
  <sheetData>
    <row r="1" spans="1:7" x14ac:dyDescent="0.25">
      <c r="A1" s="1" t="s">
        <v>380</v>
      </c>
    </row>
    <row r="2" spans="1:7" x14ac:dyDescent="0.25">
      <c r="A2" s="1" t="s">
        <v>652</v>
      </c>
    </row>
    <row r="3" spans="1:7" x14ac:dyDescent="0.25">
      <c r="A3" s="1" t="s">
        <v>184</v>
      </c>
    </row>
    <row r="4" spans="1:7" x14ac:dyDescent="0.25">
      <c r="A4" s="10" t="s">
        <v>187</v>
      </c>
    </row>
    <row r="5" spans="1:7" ht="27.6" customHeight="1" x14ac:dyDescent="0.25">
      <c r="A5" s="54" t="s">
        <v>763</v>
      </c>
      <c r="B5" s="54"/>
      <c r="C5" s="54"/>
      <c r="D5" s="54"/>
      <c r="E5" s="54"/>
      <c r="F5" s="54"/>
      <c r="G5" s="54"/>
    </row>
    <row r="6" spans="1:7" ht="15" customHeight="1" x14ac:dyDescent="0.25">
      <c r="A6" s="55" t="s">
        <v>749</v>
      </c>
      <c r="B6" s="52"/>
      <c r="C6" s="52"/>
      <c r="D6" s="52"/>
      <c r="E6" s="52"/>
      <c r="F6" s="52"/>
      <c r="G6" s="53"/>
    </row>
    <row r="7" spans="1:7" x14ac:dyDescent="0.25">
      <c r="A7" s="28" t="s">
        <v>199</v>
      </c>
      <c r="B7" s="29" t="s">
        <v>18</v>
      </c>
      <c r="C7" s="29" t="s">
        <v>19</v>
      </c>
      <c r="D7" s="29" t="s">
        <v>20</v>
      </c>
      <c r="E7" s="29" t="s">
        <v>21</v>
      </c>
      <c r="F7" s="29" t="s">
        <v>22</v>
      </c>
      <c r="G7" s="45" t="s">
        <v>23</v>
      </c>
    </row>
    <row r="8" spans="1:7" x14ac:dyDescent="0.25">
      <c r="A8" s="19">
        <v>1</v>
      </c>
      <c r="B8" s="6" t="s">
        <v>25</v>
      </c>
      <c r="C8" s="6" t="s">
        <v>0</v>
      </c>
      <c r="D8" s="6">
        <v>15</v>
      </c>
      <c r="E8" s="6"/>
      <c r="F8" s="6" t="s">
        <v>1</v>
      </c>
      <c r="G8" s="27" t="s">
        <v>15</v>
      </c>
    </row>
    <row r="9" spans="1:7" x14ac:dyDescent="0.25">
      <c r="A9" s="19">
        <v>2</v>
      </c>
      <c r="B9" s="6" t="s">
        <v>26</v>
      </c>
      <c r="C9" s="6" t="s">
        <v>0</v>
      </c>
      <c r="D9" s="6">
        <v>2</v>
      </c>
      <c r="E9" s="6"/>
      <c r="F9" s="6" t="s">
        <v>3</v>
      </c>
      <c r="G9" s="27" t="s">
        <v>16</v>
      </c>
    </row>
    <row r="10" spans="1:7" x14ac:dyDescent="0.25">
      <c r="A10" s="19">
        <v>3</v>
      </c>
      <c r="B10" s="6" t="s">
        <v>5</v>
      </c>
      <c r="C10" s="6" t="s">
        <v>0</v>
      </c>
      <c r="D10" s="6">
        <v>3</v>
      </c>
      <c r="E10" s="6"/>
      <c r="F10" s="6" t="s">
        <v>6</v>
      </c>
      <c r="G10" s="27" t="s">
        <v>172</v>
      </c>
    </row>
    <row r="11" spans="1:7" x14ac:dyDescent="0.25">
      <c r="A11" s="19">
        <v>4</v>
      </c>
      <c r="B11" s="6" t="s">
        <v>348</v>
      </c>
      <c r="C11" s="6" t="s">
        <v>2</v>
      </c>
      <c r="D11" s="6">
        <v>8</v>
      </c>
      <c r="E11" s="6"/>
      <c r="F11" s="6" t="s">
        <v>349</v>
      </c>
      <c r="G11" s="22" t="s">
        <v>349</v>
      </c>
    </row>
    <row r="12" spans="1:7" x14ac:dyDescent="0.25">
      <c r="A12" s="19">
        <v>5</v>
      </c>
      <c r="B12" s="6" t="s">
        <v>153</v>
      </c>
      <c r="C12" s="6" t="s">
        <v>0</v>
      </c>
      <c r="D12" s="6">
        <v>15</v>
      </c>
      <c r="E12" s="6"/>
      <c r="F12" s="6" t="s">
        <v>4</v>
      </c>
      <c r="G12" s="44" t="s">
        <v>388</v>
      </c>
    </row>
    <row r="13" spans="1:7" x14ac:dyDescent="0.25">
      <c r="A13" s="19">
        <v>6</v>
      </c>
      <c r="B13" s="6" t="s">
        <v>305</v>
      </c>
      <c r="C13" s="6" t="s">
        <v>0</v>
      </c>
      <c r="D13" s="6">
        <v>13</v>
      </c>
      <c r="E13" s="6"/>
      <c r="F13" s="6" t="s">
        <v>252</v>
      </c>
      <c r="G13" s="44" t="s">
        <v>324</v>
      </c>
    </row>
    <row r="14" spans="1:7" x14ac:dyDescent="0.25">
      <c r="A14" s="19">
        <v>7</v>
      </c>
      <c r="B14" s="6" t="s">
        <v>253</v>
      </c>
      <c r="C14" s="6" t="s">
        <v>2</v>
      </c>
      <c r="D14" s="6">
        <v>8</v>
      </c>
      <c r="E14" s="6" t="s">
        <v>7</v>
      </c>
      <c r="F14" s="6" t="s">
        <v>254</v>
      </c>
      <c r="G14" s="27" t="s">
        <v>381</v>
      </c>
    </row>
    <row r="15" spans="1:7" x14ac:dyDescent="0.25">
      <c r="A15" s="19">
        <v>8</v>
      </c>
      <c r="B15" s="6" t="s">
        <v>255</v>
      </c>
      <c r="C15" s="6" t="s">
        <v>2</v>
      </c>
      <c r="D15" s="6">
        <v>8</v>
      </c>
      <c r="E15" s="6" t="s">
        <v>7</v>
      </c>
      <c r="F15" s="6" t="s">
        <v>256</v>
      </c>
      <c r="G15" s="22" t="s">
        <v>382</v>
      </c>
    </row>
    <row r="16" spans="1:7" ht="138" customHeight="1" x14ac:dyDescent="0.25">
      <c r="A16" s="19">
        <v>9</v>
      </c>
      <c r="B16" s="6" t="s">
        <v>350</v>
      </c>
      <c r="C16" s="6" t="s">
        <v>2</v>
      </c>
      <c r="D16" s="6">
        <v>8</v>
      </c>
      <c r="E16" s="6" t="s">
        <v>7</v>
      </c>
      <c r="F16" s="6" t="s">
        <v>351</v>
      </c>
      <c r="G16" s="22" t="s">
        <v>342</v>
      </c>
    </row>
    <row r="17" spans="1:8" ht="30" x14ac:dyDescent="0.25">
      <c r="A17" s="19">
        <v>10</v>
      </c>
      <c r="B17" s="6" t="s">
        <v>352</v>
      </c>
      <c r="C17" s="6" t="s">
        <v>0</v>
      </c>
      <c r="D17" s="6">
        <v>7</v>
      </c>
      <c r="E17" s="6"/>
      <c r="F17" s="6" t="s">
        <v>383</v>
      </c>
      <c r="G17" s="22" t="s">
        <v>340</v>
      </c>
    </row>
    <row r="18" spans="1:8" ht="45" x14ac:dyDescent="0.25">
      <c r="A18" s="19">
        <v>11</v>
      </c>
      <c r="B18" s="6" t="s">
        <v>353</v>
      </c>
      <c r="C18" s="6" t="s">
        <v>2</v>
      </c>
      <c r="D18" s="6">
        <v>8</v>
      </c>
      <c r="E18" s="6"/>
      <c r="F18" s="6" t="s">
        <v>354</v>
      </c>
      <c r="G18" s="22" t="s">
        <v>384</v>
      </c>
    </row>
    <row r="19" spans="1:8" x14ac:dyDescent="0.25">
      <c r="A19" s="19">
        <v>12</v>
      </c>
      <c r="B19" s="6" t="s">
        <v>623</v>
      </c>
      <c r="C19" s="6" t="s">
        <v>0</v>
      </c>
      <c r="D19" s="6">
        <v>53</v>
      </c>
      <c r="E19" s="6"/>
      <c r="F19" s="6" t="s">
        <v>355</v>
      </c>
      <c r="G19" s="22" t="s">
        <v>774</v>
      </c>
      <c r="H19" s="15"/>
    </row>
    <row r="20" spans="1:8" x14ac:dyDescent="0.25">
      <c r="A20" s="19">
        <v>13</v>
      </c>
      <c r="B20" s="6" t="s">
        <v>356</v>
      </c>
      <c r="C20" s="6" t="s">
        <v>2</v>
      </c>
      <c r="D20" s="6">
        <v>8</v>
      </c>
      <c r="E20" s="6" t="s">
        <v>7</v>
      </c>
      <c r="F20" s="6" t="s">
        <v>357</v>
      </c>
      <c r="G20" s="22" t="s">
        <v>775</v>
      </c>
      <c r="H20" s="15"/>
    </row>
    <row r="21" spans="1:8" x14ac:dyDescent="0.25">
      <c r="A21" s="19">
        <v>14</v>
      </c>
      <c r="B21" s="6" t="s">
        <v>358</v>
      </c>
      <c r="C21" s="6" t="s">
        <v>2</v>
      </c>
      <c r="D21" s="6">
        <v>8</v>
      </c>
      <c r="E21" s="6" t="s">
        <v>7</v>
      </c>
      <c r="F21" s="6" t="s">
        <v>359</v>
      </c>
      <c r="G21" s="22" t="s">
        <v>776</v>
      </c>
    </row>
    <row r="22" spans="1:8" ht="30" x14ac:dyDescent="0.25">
      <c r="A22" s="19">
        <v>15</v>
      </c>
      <c r="B22" s="6" t="s">
        <v>360</v>
      </c>
      <c r="C22" s="6" t="s">
        <v>0</v>
      </c>
      <c r="D22" s="6">
        <v>33</v>
      </c>
      <c r="E22" s="6"/>
      <c r="F22" s="6" t="s">
        <v>361</v>
      </c>
      <c r="G22" s="22" t="s">
        <v>777</v>
      </c>
    </row>
    <row r="23" spans="1:8" ht="30" x14ac:dyDescent="0.25">
      <c r="A23" s="19">
        <v>16</v>
      </c>
      <c r="B23" s="6" t="s">
        <v>362</v>
      </c>
      <c r="C23" s="6" t="s">
        <v>0</v>
      </c>
      <c r="D23" s="6">
        <v>4</v>
      </c>
      <c r="E23" s="6"/>
      <c r="F23" s="6" t="s">
        <v>363</v>
      </c>
      <c r="G23" s="22" t="s">
        <v>778</v>
      </c>
    </row>
    <row r="24" spans="1:8" x14ac:dyDescent="0.25">
      <c r="A24" s="19">
        <v>17</v>
      </c>
      <c r="B24" s="6" t="s">
        <v>364</v>
      </c>
      <c r="C24" s="6" t="s">
        <v>0</v>
      </c>
      <c r="D24" s="6">
        <v>20</v>
      </c>
      <c r="E24" s="6"/>
      <c r="F24" s="6" t="s">
        <v>365</v>
      </c>
      <c r="G24" s="22" t="s">
        <v>780</v>
      </c>
    </row>
    <row r="25" spans="1:8" ht="30" x14ac:dyDescent="0.25">
      <c r="A25" s="19">
        <v>18</v>
      </c>
      <c r="B25" s="6" t="s">
        <v>366</v>
      </c>
      <c r="C25" s="6" t="s">
        <v>0</v>
      </c>
      <c r="D25" s="6">
        <v>6</v>
      </c>
      <c r="E25" s="6"/>
      <c r="F25" s="6" t="s">
        <v>367</v>
      </c>
      <c r="G25" s="22" t="s">
        <v>779</v>
      </c>
    </row>
    <row r="26" spans="1:8" x14ac:dyDescent="0.25">
      <c r="A26" s="19">
        <f>19</f>
        <v>19</v>
      </c>
      <c r="B26" s="6" t="s">
        <v>369</v>
      </c>
      <c r="C26" s="6" t="s">
        <v>2</v>
      </c>
      <c r="D26" s="6">
        <v>8</v>
      </c>
      <c r="E26" s="6"/>
      <c r="F26" s="6" t="s">
        <v>370</v>
      </c>
      <c r="G26" s="22" t="s">
        <v>784</v>
      </c>
      <c r="H26" s="15"/>
    </row>
    <row r="27" spans="1:8" x14ac:dyDescent="0.25">
      <c r="A27" s="19">
        <v>20</v>
      </c>
      <c r="B27" s="6" t="s">
        <v>371</v>
      </c>
      <c r="C27" s="6" t="s">
        <v>0</v>
      </c>
      <c r="D27" s="6">
        <v>5</v>
      </c>
      <c r="E27" s="6"/>
      <c r="F27" s="6" t="s">
        <v>372</v>
      </c>
      <c r="G27" s="22" t="s">
        <v>178</v>
      </c>
    </row>
    <row r="28" spans="1:8" x14ac:dyDescent="0.25">
      <c r="A28" s="19">
        <v>21</v>
      </c>
      <c r="B28" s="6" t="s">
        <v>373</v>
      </c>
      <c r="C28" s="6" t="s">
        <v>2</v>
      </c>
      <c r="D28" s="6">
        <v>8</v>
      </c>
      <c r="E28" s="6" t="s">
        <v>7</v>
      </c>
      <c r="F28" s="6" t="s">
        <v>357</v>
      </c>
      <c r="G28" s="22" t="s">
        <v>775</v>
      </c>
    </row>
    <row r="29" spans="1:8" x14ac:dyDescent="0.25">
      <c r="A29" s="19">
        <v>22</v>
      </c>
      <c r="B29" s="6" t="s">
        <v>374</v>
      </c>
      <c r="C29" s="6" t="s">
        <v>2</v>
      </c>
      <c r="D29" s="6">
        <v>8</v>
      </c>
      <c r="E29" s="6" t="s">
        <v>7</v>
      </c>
      <c r="F29" s="6" t="s">
        <v>359</v>
      </c>
      <c r="G29" s="22" t="s">
        <v>776</v>
      </c>
    </row>
    <row r="30" spans="1:8" ht="30" x14ac:dyDescent="0.25">
      <c r="A30" s="19">
        <v>23</v>
      </c>
      <c r="B30" s="6" t="s">
        <v>375</v>
      </c>
      <c r="C30" s="6" t="s">
        <v>0</v>
      </c>
      <c r="D30" s="6">
        <v>33</v>
      </c>
      <c r="E30" s="6"/>
      <c r="F30" s="6" t="s">
        <v>361</v>
      </c>
      <c r="G30" s="22" t="s">
        <v>777</v>
      </c>
    </row>
    <row r="31" spans="1:8" ht="30" x14ac:dyDescent="0.25">
      <c r="A31" s="19">
        <v>24</v>
      </c>
      <c r="B31" s="6" t="s">
        <v>376</v>
      </c>
      <c r="C31" s="6" t="s">
        <v>0</v>
      </c>
      <c r="D31" s="6">
        <v>4</v>
      </c>
      <c r="E31" s="6"/>
      <c r="F31" s="6" t="s">
        <v>363</v>
      </c>
      <c r="G31" s="22" t="s">
        <v>778</v>
      </c>
    </row>
    <row r="32" spans="1:8" x14ac:dyDescent="0.25">
      <c r="A32" s="19">
        <v>25</v>
      </c>
      <c r="B32" s="6" t="s">
        <v>377</v>
      </c>
      <c r="C32" s="6" t="s">
        <v>0</v>
      </c>
      <c r="D32" s="6">
        <v>20</v>
      </c>
      <c r="E32" s="6"/>
      <c r="F32" s="6" t="s">
        <v>365</v>
      </c>
      <c r="G32" s="22" t="s">
        <v>780</v>
      </c>
    </row>
    <row r="33" spans="1:7" ht="30" x14ac:dyDescent="0.25">
      <c r="A33" s="19">
        <v>26</v>
      </c>
      <c r="B33" s="6" t="s">
        <v>378</v>
      </c>
      <c r="C33" s="6" t="s">
        <v>0</v>
      </c>
      <c r="D33" s="6">
        <v>6</v>
      </c>
      <c r="E33" s="6"/>
      <c r="F33" s="6" t="s">
        <v>367</v>
      </c>
      <c r="G33" s="22" t="s">
        <v>779</v>
      </c>
    </row>
    <row r="34" spans="1:7" x14ac:dyDescent="0.25">
      <c r="A34" s="19">
        <v>27</v>
      </c>
      <c r="B34" s="6" t="s">
        <v>379</v>
      </c>
      <c r="C34" s="6" t="s">
        <v>2</v>
      </c>
      <c r="D34" s="6">
        <v>8</v>
      </c>
      <c r="E34" s="6"/>
      <c r="F34" s="6" t="s">
        <v>368</v>
      </c>
      <c r="G34" s="22" t="s">
        <v>785</v>
      </c>
    </row>
    <row r="35" spans="1:7" ht="60" x14ac:dyDescent="0.25">
      <c r="A35" s="19">
        <v>28</v>
      </c>
      <c r="B35" s="6" t="s">
        <v>262</v>
      </c>
      <c r="C35" s="6" t="s">
        <v>2</v>
      </c>
      <c r="D35" s="6">
        <v>8</v>
      </c>
      <c r="E35" s="6" t="s">
        <v>147</v>
      </c>
      <c r="F35" s="6" t="s">
        <v>148</v>
      </c>
      <c r="G35" s="22" t="s">
        <v>149</v>
      </c>
    </row>
    <row r="36" spans="1:7" ht="45" x14ac:dyDescent="0.25">
      <c r="A36" s="19">
        <f t="shared" ref="A36:A54" si="0">A35+1</f>
        <v>29</v>
      </c>
      <c r="B36" s="6" t="s">
        <v>263</v>
      </c>
      <c r="C36" s="6" t="s">
        <v>0</v>
      </c>
      <c r="D36" s="6">
        <v>7</v>
      </c>
      <c r="E36" s="6"/>
      <c r="F36" s="6" t="s">
        <v>209</v>
      </c>
      <c r="G36" s="23" t="s">
        <v>702</v>
      </c>
    </row>
    <row r="37" spans="1:7" ht="45" x14ac:dyDescent="0.25">
      <c r="A37" s="19">
        <f t="shared" si="0"/>
        <v>30</v>
      </c>
      <c r="B37" s="6" t="s">
        <v>264</v>
      </c>
      <c r="C37" s="6" t="s">
        <v>0</v>
      </c>
      <c r="D37" s="6">
        <v>7</v>
      </c>
      <c r="E37" s="6"/>
      <c r="F37" s="6" t="s">
        <v>210</v>
      </c>
      <c r="G37" s="23" t="s">
        <v>703</v>
      </c>
    </row>
    <row r="38" spans="1:7" ht="45" x14ac:dyDescent="0.25">
      <c r="A38" s="19">
        <f t="shared" si="0"/>
        <v>31</v>
      </c>
      <c r="B38" s="6" t="s">
        <v>265</v>
      </c>
      <c r="C38" s="6" t="s">
        <v>0</v>
      </c>
      <c r="D38" s="6">
        <v>7</v>
      </c>
      <c r="E38" s="6"/>
      <c r="F38" s="6" t="s">
        <v>211</v>
      </c>
      <c r="G38" s="23" t="s">
        <v>700</v>
      </c>
    </row>
    <row r="39" spans="1:7" ht="45" x14ac:dyDescent="0.25">
      <c r="A39" s="19">
        <f t="shared" si="0"/>
        <v>32</v>
      </c>
      <c r="B39" s="6" t="s">
        <v>266</v>
      </c>
      <c r="C39" s="6" t="s">
        <v>0</v>
      </c>
      <c r="D39" s="6">
        <v>7</v>
      </c>
      <c r="E39" s="6"/>
      <c r="F39" s="6" t="s">
        <v>212</v>
      </c>
      <c r="G39" s="23" t="s">
        <v>701</v>
      </c>
    </row>
    <row r="40" spans="1:7" ht="60" x14ac:dyDescent="0.25">
      <c r="A40" s="19">
        <f t="shared" si="0"/>
        <v>33</v>
      </c>
      <c r="B40" s="6" t="s">
        <v>213</v>
      </c>
      <c r="C40" s="6" t="s">
        <v>2</v>
      </c>
      <c r="D40" s="6">
        <v>8</v>
      </c>
      <c r="E40" s="6" t="s">
        <v>8</v>
      </c>
      <c r="F40" s="6" t="s">
        <v>215</v>
      </c>
      <c r="G40" s="23" t="s">
        <v>329</v>
      </c>
    </row>
    <row r="41" spans="1:7" ht="105" x14ac:dyDescent="0.25">
      <c r="A41" s="19">
        <f t="shared" si="0"/>
        <v>34</v>
      </c>
      <c r="B41" s="6" t="s">
        <v>216</v>
      </c>
      <c r="C41" s="6" t="s">
        <v>2</v>
      </c>
      <c r="D41" s="6">
        <v>8</v>
      </c>
      <c r="E41" s="6"/>
      <c r="F41" s="6" t="s">
        <v>218</v>
      </c>
      <c r="G41" s="23" t="s">
        <v>768</v>
      </c>
    </row>
    <row r="42" spans="1:7" ht="105" x14ac:dyDescent="0.25">
      <c r="A42" s="19">
        <f t="shared" si="0"/>
        <v>35</v>
      </c>
      <c r="B42" s="6" t="s">
        <v>267</v>
      </c>
      <c r="C42" s="6" t="s">
        <v>0</v>
      </c>
      <c r="D42" s="6">
        <v>8</v>
      </c>
      <c r="E42" s="6"/>
      <c r="F42" s="6" t="s">
        <v>268</v>
      </c>
      <c r="G42" s="23" t="s">
        <v>765</v>
      </c>
    </row>
    <row r="43" spans="1:7" ht="105" x14ac:dyDescent="0.25">
      <c r="A43" s="19">
        <f t="shared" si="0"/>
        <v>36</v>
      </c>
      <c r="B43" s="6" t="s">
        <v>269</v>
      </c>
      <c r="C43" s="6" t="s">
        <v>0</v>
      </c>
      <c r="D43" s="6">
        <v>8</v>
      </c>
      <c r="E43" s="6"/>
      <c r="F43" s="6" t="s">
        <v>270</v>
      </c>
      <c r="G43" s="23" t="s">
        <v>766</v>
      </c>
    </row>
    <row r="44" spans="1:7" ht="105" x14ac:dyDescent="0.25">
      <c r="A44" s="19">
        <f t="shared" si="0"/>
        <v>37</v>
      </c>
      <c r="B44" s="6" t="s">
        <v>271</v>
      </c>
      <c r="C44" s="6" t="s">
        <v>0</v>
      </c>
      <c r="D44" s="6">
        <v>8</v>
      </c>
      <c r="E44" s="6"/>
      <c r="F44" s="6" t="s">
        <v>272</v>
      </c>
      <c r="G44" s="23" t="s">
        <v>767</v>
      </c>
    </row>
    <row r="45" spans="1:7" ht="60" x14ac:dyDescent="0.25">
      <c r="A45" s="19">
        <f t="shared" si="0"/>
        <v>38</v>
      </c>
      <c r="B45" s="6" t="s">
        <v>214</v>
      </c>
      <c r="C45" s="6" t="s">
        <v>2</v>
      </c>
      <c r="D45" s="6">
        <v>8</v>
      </c>
      <c r="E45" s="6" t="s">
        <v>8</v>
      </c>
      <c r="F45" s="6" t="s">
        <v>273</v>
      </c>
      <c r="G45" s="23" t="s">
        <v>329</v>
      </c>
    </row>
    <row r="46" spans="1:7" ht="105" x14ac:dyDescent="0.25">
      <c r="A46" s="19">
        <f t="shared" si="0"/>
        <v>39</v>
      </c>
      <c r="B46" s="6" t="s">
        <v>217</v>
      </c>
      <c r="C46" s="6" t="s">
        <v>2</v>
      </c>
      <c r="D46" s="6">
        <v>8</v>
      </c>
      <c r="E46" s="6"/>
      <c r="F46" s="6" t="s">
        <v>219</v>
      </c>
      <c r="G46" s="23" t="s">
        <v>772</v>
      </c>
    </row>
    <row r="47" spans="1:7" ht="105" x14ac:dyDescent="0.25">
      <c r="A47" s="19">
        <f t="shared" si="0"/>
        <v>40</v>
      </c>
      <c r="B47" s="6" t="s">
        <v>274</v>
      </c>
      <c r="C47" s="6" t="s">
        <v>0</v>
      </c>
      <c r="D47" s="6">
        <v>8</v>
      </c>
      <c r="E47" s="6"/>
      <c r="F47" s="6" t="s">
        <v>275</v>
      </c>
      <c r="G47" s="23" t="s">
        <v>769</v>
      </c>
    </row>
    <row r="48" spans="1:7" ht="105" x14ac:dyDescent="0.25">
      <c r="A48" s="19">
        <f t="shared" si="0"/>
        <v>41</v>
      </c>
      <c r="B48" s="6" t="s">
        <v>276</v>
      </c>
      <c r="C48" s="6" t="s">
        <v>0</v>
      </c>
      <c r="D48" s="6">
        <v>8</v>
      </c>
      <c r="E48" s="6"/>
      <c r="F48" s="6" t="s">
        <v>277</v>
      </c>
      <c r="G48" s="23" t="s">
        <v>770</v>
      </c>
    </row>
    <row r="49" spans="1:7" ht="105" x14ac:dyDescent="0.25">
      <c r="A49" s="19">
        <f t="shared" si="0"/>
        <v>42</v>
      </c>
      <c r="B49" s="6" t="s">
        <v>278</v>
      </c>
      <c r="C49" s="6" t="s">
        <v>0</v>
      </c>
      <c r="D49" s="6">
        <v>8</v>
      </c>
      <c r="E49" s="6"/>
      <c r="F49" s="6" t="s">
        <v>279</v>
      </c>
      <c r="G49" s="23" t="s">
        <v>771</v>
      </c>
    </row>
    <row r="50" spans="1:7" x14ac:dyDescent="0.25">
      <c r="A50" s="19">
        <f t="shared" si="0"/>
        <v>43</v>
      </c>
      <c r="B50" s="6" t="s">
        <v>316</v>
      </c>
      <c r="C50" s="6" t="s">
        <v>0</v>
      </c>
      <c r="D50" s="6">
        <v>2</v>
      </c>
      <c r="E50" s="6"/>
      <c r="F50" s="6" t="s">
        <v>297</v>
      </c>
      <c r="G50" s="27" t="s">
        <v>386</v>
      </c>
    </row>
    <row r="51" spans="1:7" x14ac:dyDescent="0.25">
      <c r="A51" s="19">
        <f t="shared" si="0"/>
        <v>44</v>
      </c>
      <c r="B51" s="6" t="s">
        <v>317</v>
      </c>
      <c r="C51" s="6" t="s">
        <v>0</v>
      </c>
      <c r="D51" s="6">
        <v>2</v>
      </c>
      <c r="E51" s="6"/>
      <c r="F51" s="6" t="s">
        <v>298</v>
      </c>
      <c r="G51" s="27" t="s">
        <v>385</v>
      </c>
    </row>
    <row r="52" spans="1:7" x14ac:dyDescent="0.25">
      <c r="A52" s="19">
        <f t="shared" si="0"/>
        <v>45</v>
      </c>
      <c r="B52" s="6" t="s">
        <v>312</v>
      </c>
      <c r="C52" s="6" t="s">
        <v>2</v>
      </c>
      <c r="D52" s="6">
        <v>8</v>
      </c>
      <c r="E52" s="6"/>
      <c r="F52" s="6" t="s">
        <v>294</v>
      </c>
      <c r="G52" s="27" t="s">
        <v>344</v>
      </c>
    </row>
    <row r="53" spans="1:7" x14ac:dyDescent="0.25">
      <c r="A53" s="19">
        <f t="shared" si="0"/>
        <v>46</v>
      </c>
      <c r="B53" s="6" t="s">
        <v>311</v>
      </c>
      <c r="C53" s="6" t="s">
        <v>0</v>
      </c>
      <c r="D53" s="6">
        <v>1</v>
      </c>
      <c r="E53" s="6"/>
      <c r="F53" s="6" t="s">
        <v>295</v>
      </c>
      <c r="G53" s="27" t="s">
        <v>343</v>
      </c>
    </row>
    <row r="54" spans="1:7" x14ac:dyDescent="0.25">
      <c r="A54" s="32">
        <f t="shared" si="0"/>
        <v>47</v>
      </c>
      <c r="B54" s="33" t="s">
        <v>338</v>
      </c>
      <c r="C54" s="33" t="s">
        <v>0</v>
      </c>
      <c r="D54" s="33">
        <v>4</v>
      </c>
      <c r="E54" s="33"/>
      <c r="F54" s="33" t="s">
        <v>339</v>
      </c>
      <c r="G54" s="35" t="s">
        <v>347</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2F90C-9899-465A-812E-64882941F9A2}">
  <dimension ref="A1:H58"/>
  <sheetViews>
    <sheetView tabSelected="1" zoomScale="75" zoomScaleNormal="75" workbookViewId="0">
      <selection activeCell="A2" sqref="A2"/>
    </sheetView>
  </sheetViews>
  <sheetFormatPr defaultRowHeight="15" x14ac:dyDescent="0.25"/>
  <cols>
    <col min="1" max="1" width="18.28515625" customWidth="1"/>
    <col min="2" max="2" width="36" bestFit="1" customWidth="1"/>
    <col min="3" max="3" width="9.5703125" style="2" bestFit="1" customWidth="1"/>
    <col min="4" max="4" width="9.7109375" style="2" bestFit="1" customWidth="1"/>
    <col min="5" max="5" width="15" style="2" bestFit="1" customWidth="1"/>
    <col min="6" max="6" width="111.140625" bestFit="1" customWidth="1"/>
    <col min="7" max="7" width="55.85546875" customWidth="1"/>
    <col min="8" max="9" width="81.7109375" bestFit="1" customWidth="1"/>
  </cols>
  <sheetData>
    <row r="1" spans="1:8" x14ac:dyDescent="0.25">
      <c r="A1" s="1" t="s">
        <v>953</v>
      </c>
      <c r="B1" s="1"/>
    </row>
    <row r="2" spans="1:8" x14ac:dyDescent="0.25">
      <c r="A2" s="1" t="s">
        <v>652</v>
      </c>
      <c r="B2" s="1"/>
    </row>
    <row r="3" spans="1:8" x14ac:dyDescent="0.25">
      <c r="A3" s="1" t="s">
        <v>707</v>
      </c>
      <c r="B3" s="1"/>
    </row>
    <row r="4" spans="1:8" x14ac:dyDescent="0.25">
      <c r="A4" t="s">
        <v>800</v>
      </c>
    </row>
    <row r="5" spans="1:8" x14ac:dyDescent="0.25">
      <c r="A5" t="s">
        <v>801</v>
      </c>
    </row>
    <row r="6" spans="1:8" x14ac:dyDescent="0.25">
      <c r="A6" t="s">
        <v>802</v>
      </c>
    </row>
    <row r="7" spans="1:8" x14ac:dyDescent="0.25">
      <c r="A7" s="66" t="s">
        <v>941</v>
      </c>
      <c r="B7" s="67"/>
      <c r="C7" s="67"/>
      <c r="D7" s="67"/>
      <c r="E7" s="67"/>
      <c r="F7" s="67"/>
      <c r="G7" s="67"/>
    </row>
    <row r="8" spans="1:8" x14ac:dyDescent="0.25">
      <c r="A8" s="56" t="s">
        <v>199</v>
      </c>
      <c r="B8" s="57" t="s">
        <v>18</v>
      </c>
      <c r="C8" s="57" t="s">
        <v>19</v>
      </c>
      <c r="D8" s="58" t="s">
        <v>20</v>
      </c>
      <c r="E8" s="58" t="s">
        <v>21</v>
      </c>
      <c r="F8" s="58" t="s">
        <v>22</v>
      </c>
      <c r="G8" s="58" t="s">
        <v>23</v>
      </c>
      <c r="H8" s="64" t="s">
        <v>755</v>
      </c>
    </row>
    <row r="9" spans="1:8" x14ac:dyDescent="0.25">
      <c r="A9" s="59">
        <v>1</v>
      </c>
      <c r="B9" s="59" t="s">
        <v>25</v>
      </c>
      <c r="C9" s="59" t="s">
        <v>0</v>
      </c>
      <c r="D9" s="59">
        <v>15</v>
      </c>
      <c r="E9" s="59"/>
      <c r="F9" s="59" t="s">
        <v>1</v>
      </c>
      <c r="G9" s="60" t="s">
        <v>786</v>
      </c>
      <c r="H9" s="61" t="s">
        <v>682</v>
      </c>
    </row>
    <row r="10" spans="1:8" x14ac:dyDescent="0.25">
      <c r="A10" s="59">
        <v>2</v>
      </c>
      <c r="B10" s="59" t="s">
        <v>26</v>
      </c>
      <c r="C10" s="59" t="s">
        <v>0</v>
      </c>
      <c r="D10" s="59">
        <v>2</v>
      </c>
      <c r="E10" s="59"/>
      <c r="F10" s="59" t="s">
        <v>3</v>
      </c>
      <c r="G10" s="60" t="s">
        <v>786</v>
      </c>
      <c r="H10" s="61" t="s">
        <v>674</v>
      </c>
    </row>
    <row r="11" spans="1:8" ht="90" x14ac:dyDescent="0.25">
      <c r="A11" s="59">
        <v>3</v>
      </c>
      <c r="B11" s="59" t="s">
        <v>803</v>
      </c>
      <c r="C11" s="59" t="s">
        <v>2</v>
      </c>
      <c r="D11" s="59">
        <v>3</v>
      </c>
      <c r="E11" s="59" t="s">
        <v>804</v>
      </c>
      <c r="F11" s="59" t="s">
        <v>905</v>
      </c>
      <c r="G11" s="60" t="s">
        <v>878</v>
      </c>
      <c r="H11" s="61" t="s">
        <v>788</v>
      </c>
    </row>
    <row r="12" spans="1:8" ht="90" x14ac:dyDescent="0.25">
      <c r="A12" s="59">
        <v>4</v>
      </c>
      <c r="B12" s="59" t="s">
        <v>805</v>
      </c>
      <c r="C12" s="59" t="s">
        <v>2</v>
      </c>
      <c r="D12" s="59">
        <v>3</v>
      </c>
      <c r="E12" s="59" t="s">
        <v>804</v>
      </c>
      <c r="F12" s="59" t="s">
        <v>906</v>
      </c>
      <c r="G12" s="60" t="s">
        <v>879</v>
      </c>
      <c r="H12" s="61" t="s">
        <v>789</v>
      </c>
    </row>
    <row r="13" spans="1:8" ht="90" x14ac:dyDescent="0.25">
      <c r="A13" s="59">
        <v>5</v>
      </c>
      <c r="B13" s="59" t="s">
        <v>806</v>
      </c>
      <c r="C13" s="59" t="s">
        <v>2</v>
      </c>
      <c r="D13" s="59">
        <v>3</v>
      </c>
      <c r="E13" s="59" t="s">
        <v>804</v>
      </c>
      <c r="F13" s="59" t="s">
        <v>907</v>
      </c>
      <c r="G13" s="60" t="s">
        <v>880</v>
      </c>
      <c r="H13" s="61" t="s">
        <v>799</v>
      </c>
    </row>
    <row r="14" spans="1:8" ht="30" x14ac:dyDescent="0.25">
      <c r="A14" s="59">
        <v>6</v>
      </c>
      <c r="B14" s="59" t="s">
        <v>807</v>
      </c>
      <c r="C14" s="59" t="s">
        <v>2</v>
      </c>
      <c r="D14" s="59">
        <v>3</v>
      </c>
      <c r="E14" s="59" t="s">
        <v>950</v>
      </c>
      <c r="F14" s="59" t="s">
        <v>808</v>
      </c>
      <c r="G14" s="60" t="s">
        <v>881</v>
      </c>
      <c r="H14" s="61" t="s">
        <v>790</v>
      </c>
    </row>
    <row r="15" spans="1:8" ht="180" x14ac:dyDescent="0.25">
      <c r="A15" s="59">
        <v>7</v>
      </c>
      <c r="B15" s="59" t="s">
        <v>809</v>
      </c>
      <c r="C15" s="59" t="s">
        <v>2</v>
      </c>
      <c r="D15" s="59">
        <v>3</v>
      </c>
      <c r="E15" s="59" t="s">
        <v>810</v>
      </c>
      <c r="F15" s="59" t="s">
        <v>908</v>
      </c>
      <c r="G15" s="60" t="s">
        <v>942</v>
      </c>
      <c r="H15" s="61" t="s">
        <v>791</v>
      </c>
    </row>
    <row r="16" spans="1:8" ht="180" x14ac:dyDescent="0.25">
      <c r="A16" s="59">
        <v>8</v>
      </c>
      <c r="B16" s="59" t="s">
        <v>811</v>
      </c>
      <c r="C16" s="59" t="s">
        <v>2</v>
      </c>
      <c r="D16" s="59">
        <v>3</v>
      </c>
      <c r="E16" s="59" t="s">
        <v>810</v>
      </c>
      <c r="F16" s="59" t="s">
        <v>909</v>
      </c>
      <c r="G16" s="60" t="s">
        <v>943</v>
      </c>
      <c r="H16" s="61" t="s">
        <v>792</v>
      </c>
    </row>
    <row r="17" spans="1:8" ht="180" x14ac:dyDescent="0.25">
      <c r="A17" s="59">
        <v>9</v>
      </c>
      <c r="B17" s="59" t="s">
        <v>812</v>
      </c>
      <c r="C17" s="59" t="s">
        <v>2</v>
      </c>
      <c r="D17" s="59">
        <v>3</v>
      </c>
      <c r="E17" s="59" t="s">
        <v>810</v>
      </c>
      <c r="F17" s="59" t="s">
        <v>910</v>
      </c>
      <c r="G17" s="60" t="s">
        <v>944</v>
      </c>
      <c r="H17" s="61" t="s">
        <v>793</v>
      </c>
    </row>
    <row r="18" spans="1:8" ht="45" x14ac:dyDescent="0.25">
      <c r="A18" s="59">
        <v>10</v>
      </c>
      <c r="B18" s="59" t="s">
        <v>813</v>
      </c>
      <c r="C18" s="59" t="s">
        <v>2</v>
      </c>
      <c r="D18" s="59">
        <v>3</v>
      </c>
      <c r="E18" s="59" t="s">
        <v>951</v>
      </c>
      <c r="F18" s="59" t="s">
        <v>814</v>
      </c>
      <c r="G18" s="60" t="s">
        <v>945</v>
      </c>
      <c r="H18" s="61" t="s">
        <v>794</v>
      </c>
    </row>
    <row r="19" spans="1:8" ht="105" x14ac:dyDescent="0.25">
      <c r="A19" s="59">
        <v>11</v>
      </c>
      <c r="B19" s="59" t="s">
        <v>815</v>
      </c>
      <c r="C19" s="59" t="s">
        <v>2</v>
      </c>
      <c r="D19" s="59">
        <v>3</v>
      </c>
      <c r="E19" s="59" t="s">
        <v>816</v>
      </c>
      <c r="F19" s="59" t="s">
        <v>911</v>
      </c>
      <c r="G19" s="60" t="s">
        <v>882</v>
      </c>
      <c r="H19" s="61" t="s">
        <v>795</v>
      </c>
    </row>
    <row r="20" spans="1:8" ht="105" x14ac:dyDescent="0.25">
      <c r="A20" s="59">
        <v>12</v>
      </c>
      <c r="B20" s="59" t="s">
        <v>817</v>
      </c>
      <c r="C20" s="59" t="s">
        <v>2</v>
      </c>
      <c r="D20" s="59">
        <v>3</v>
      </c>
      <c r="E20" s="59" t="s">
        <v>816</v>
      </c>
      <c r="F20" s="59" t="s">
        <v>912</v>
      </c>
      <c r="G20" s="60" t="s">
        <v>883</v>
      </c>
      <c r="H20" s="61" t="s">
        <v>796</v>
      </c>
    </row>
    <row r="21" spans="1:8" ht="105" x14ac:dyDescent="0.25">
      <c r="A21" s="59">
        <v>13</v>
      </c>
      <c r="B21" s="59" t="s">
        <v>818</v>
      </c>
      <c r="C21" s="59" t="s">
        <v>2</v>
      </c>
      <c r="D21" s="59">
        <v>3</v>
      </c>
      <c r="E21" s="59" t="s">
        <v>816</v>
      </c>
      <c r="F21" s="59" t="s">
        <v>913</v>
      </c>
      <c r="G21" s="60" t="s">
        <v>884</v>
      </c>
      <c r="H21" s="61" t="s">
        <v>797</v>
      </c>
    </row>
    <row r="22" spans="1:8" ht="45" x14ac:dyDescent="0.25">
      <c r="A22" s="59">
        <v>14</v>
      </c>
      <c r="B22" s="59" t="s">
        <v>819</v>
      </c>
      <c r="C22" s="59" t="s">
        <v>2</v>
      </c>
      <c r="D22" s="59">
        <v>3</v>
      </c>
      <c r="E22" s="59" t="s">
        <v>952</v>
      </c>
      <c r="F22" s="59" t="s">
        <v>820</v>
      </c>
      <c r="G22" s="60" t="s">
        <v>885</v>
      </c>
      <c r="H22" s="61" t="s">
        <v>798</v>
      </c>
    </row>
    <row r="23" spans="1:8" ht="105" x14ac:dyDescent="0.25">
      <c r="A23" s="59">
        <v>15</v>
      </c>
      <c r="B23" s="59" t="s">
        <v>821</v>
      </c>
      <c r="C23" s="59" t="s">
        <v>2</v>
      </c>
      <c r="D23" s="59">
        <v>3</v>
      </c>
      <c r="E23" s="59" t="s">
        <v>804</v>
      </c>
      <c r="F23" s="59" t="s">
        <v>914</v>
      </c>
      <c r="G23" s="60" t="s">
        <v>886</v>
      </c>
      <c r="H23" s="61" t="s">
        <v>640</v>
      </c>
    </row>
    <row r="24" spans="1:8" ht="105" x14ac:dyDescent="0.25">
      <c r="A24" s="59">
        <v>16</v>
      </c>
      <c r="B24" s="59" t="s">
        <v>822</v>
      </c>
      <c r="C24" s="59" t="s">
        <v>2</v>
      </c>
      <c r="D24" s="59">
        <v>3</v>
      </c>
      <c r="E24" s="59" t="s">
        <v>804</v>
      </c>
      <c r="F24" s="59" t="s">
        <v>915</v>
      </c>
      <c r="G24" s="60" t="s">
        <v>887</v>
      </c>
      <c r="H24" s="61" t="s">
        <v>641</v>
      </c>
    </row>
    <row r="25" spans="1:8" ht="105" x14ac:dyDescent="0.25">
      <c r="A25" s="59">
        <v>17</v>
      </c>
      <c r="B25" s="59" t="s">
        <v>823</v>
      </c>
      <c r="C25" s="59" t="s">
        <v>2</v>
      </c>
      <c r="D25" s="59">
        <v>3</v>
      </c>
      <c r="E25" s="59" t="s">
        <v>804</v>
      </c>
      <c r="F25" s="59" t="s">
        <v>916</v>
      </c>
      <c r="G25" s="60" t="s">
        <v>888</v>
      </c>
      <c r="H25" s="61" t="s">
        <v>642</v>
      </c>
    </row>
    <row r="26" spans="1:8" ht="45" x14ac:dyDescent="0.25">
      <c r="A26" s="59">
        <v>18</v>
      </c>
      <c r="B26" s="59" t="s">
        <v>824</v>
      </c>
      <c r="C26" s="59" t="s">
        <v>2</v>
      </c>
      <c r="D26" s="59">
        <v>3</v>
      </c>
      <c r="E26" s="59" t="s">
        <v>950</v>
      </c>
      <c r="F26" s="59" t="s">
        <v>825</v>
      </c>
      <c r="G26" s="60" t="s">
        <v>889</v>
      </c>
      <c r="H26" s="61" t="s">
        <v>643</v>
      </c>
    </row>
    <row r="27" spans="1:8" ht="180" x14ac:dyDescent="0.25">
      <c r="A27" s="59">
        <v>19</v>
      </c>
      <c r="B27" s="59" t="s">
        <v>826</v>
      </c>
      <c r="C27" s="59" t="s">
        <v>2</v>
      </c>
      <c r="D27" s="59">
        <v>3</v>
      </c>
      <c r="E27" s="59" t="s">
        <v>810</v>
      </c>
      <c r="F27" s="59" t="s">
        <v>917</v>
      </c>
      <c r="G27" s="60" t="s">
        <v>946</v>
      </c>
      <c r="H27" s="61" t="s">
        <v>644</v>
      </c>
    </row>
    <row r="28" spans="1:8" ht="180" x14ac:dyDescent="0.25">
      <c r="A28" s="59">
        <v>20</v>
      </c>
      <c r="B28" s="59" t="s">
        <v>827</v>
      </c>
      <c r="C28" s="59" t="s">
        <v>2</v>
      </c>
      <c r="D28" s="59">
        <v>3</v>
      </c>
      <c r="E28" s="59" t="s">
        <v>810</v>
      </c>
      <c r="F28" s="59" t="s">
        <v>918</v>
      </c>
      <c r="G28" s="60" t="s">
        <v>947</v>
      </c>
      <c r="H28" s="61" t="s">
        <v>645</v>
      </c>
    </row>
    <row r="29" spans="1:8" ht="180" x14ac:dyDescent="0.25">
      <c r="A29" s="59">
        <v>21</v>
      </c>
      <c r="B29" s="59" t="s">
        <v>828</v>
      </c>
      <c r="C29" s="59" t="s">
        <v>2</v>
      </c>
      <c r="D29" s="59">
        <v>3</v>
      </c>
      <c r="E29" s="59" t="s">
        <v>810</v>
      </c>
      <c r="F29" s="59" t="s">
        <v>919</v>
      </c>
      <c r="G29" s="60" t="s">
        <v>948</v>
      </c>
      <c r="H29" s="61" t="s">
        <v>646</v>
      </c>
    </row>
    <row r="30" spans="1:8" ht="45" x14ac:dyDescent="0.25">
      <c r="A30" s="59">
        <v>22</v>
      </c>
      <c r="B30" s="59" t="s">
        <v>829</v>
      </c>
      <c r="C30" s="59" t="s">
        <v>2</v>
      </c>
      <c r="D30" s="59">
        <v>3</v>
      </c>
      <c r="E30" s="59" t="s">
        <v>951</v>
      </c>
      <c r="F30" s="59" t="s">
        <v>830</v>
      </c>
      <c r="G30" s="60" t="s">
        <v>949</v>
      </c>
      <c r="H30" s="61" t="s">
        <v>647</v>
      </c>
    </row>
    <row r="31" spans="1:8" ht="105" x14ac:dyDescent="0.25">
      <c r="A31" s="59">
        <v>23</v>
      </c>
      <c r="B31" s="59" t="s">
        <v>831</v>
      </c>
      <c r="C31" s="59" t="s">
        <v>2</v>
      </c>
      <c r="D31" s="59">
        <v>3</v>
      </c>
      <c r="E31" s="59" t="s">
        <v>816</v>
      </c>
      <c r="F31" s="59" t="s">
        <v>920</v>
      </c>
      <c r="G31" s="60" t="s">
        <v>890</v>
      </c>
      <c r="H31" s="61" t="s">
        <v>648</v>
      </c>
    </row>
    <row r="32" spans="1:8" ht="105" x14ac:dyDescent="0.25">
      <c r="A32" s="59">
        <v>24</v>
      </c>
      <c r="B32" s="59" t="s">
        <v>832</v>
      </c>
      <c r="C32" s="59" t="s">
        <v>2</v>
      </c>
      <c r="D32" s="59">
        <v>3</v>
      </c>
      <c r="E32" s="59" t="s">
        <v>816</v>
      </c>
      <c r="F32" s="59" t="s">
        <v>921</v>
      </c>
      <c r="G32" s="60" t="s">
        <v>891</v>
      </c>
      <c r="H32" s="61" t="s">
        <v>649</v>
      </c>
    </row>
    <row r="33" spans="1:8" ht="105" x14ac:dyDescent="0.25">
      <c r="A33" s="59">
        <v>25</v>
      </c>
      <c r="B33" s="59" t="s">
        <v>833</v>
      </c>
      <c r="C33" s="59" t="s">
        <v>2</v>
      </c>
      <c r="D33" s="59">
        <v>3</v>
      </c>
      <c r="E33" s="59" t="s">
        <v>816</v>
      </c>
      <c r="F33" s="59" t="s">
        <v>922</v>
      </c>
      <c r="G33" s="60" t="s">
        <v>892</v>
      </c>
      <c r="H33" s="61" t="s">
        <v>650</v>
      </c>
    </row>
    <row r="34" spans="1:8" ht="45" x14ac:dyDescent="0.25">
      <c r="A34" s="59">
        <v>26</v>
      </c>
      <c r="B34" s="59" t="s">
        <v>834</v>
      </c>
      <c r="C34" s="59" t="s">
        <v>2</v>
      </c>
      <c r="D34" s="59">
        <v>3</v>
      </c>
      <c r="E34" s="59" t="s">
        <v>952</v>
      </c>
      <c r="F34" s="59" t="s">
        <v>835</v>
      </c>
      <c r="G34" s="60" t="s">
        <v>893</v>
      </c>
      <c r="H34" s="61" t="s">
        <v>651</v>
      </c>
    </row>
    <row r="35" spans="1:8" ht="30" x14ac:dyDescent="0.25">
      <c r="A35" s="59">
        <v>27</v>
      </c>
      <c r="B35" s="59" t="s">
        <v>836</v>
      </c>
      <c r="C35" s="59" t="s">
        <v>2</v>
      </c>
      <c r="D35" s="59">
        <v>3</v>
      </c>
      <c r="E35" s="59" t="s">
        <v>837</v>
      </c>
      <c r="F35" s="59" t="s">
        <v>923</v>
      </c>
      <c r="G35" s="60" t="s">
        <v>894</v>
      </c>
      <c r="H35" s="62" t="s">
        <v>710</v>
      </c>
    </row>
    <row r="36" spans="1:8" ht="30" x14ac:dyDescent="0.25">
      <c r="A36" s="59">
        <v>28</v>
      </c>
      <c r="B36" s="59" t="s">
        <v>838</v>
      </c>
      <c r="C36" s="59" t="s">
        <v>2</v>
      </c>
      <c r="D36" s="59">
        <v>3</v>
      </c>
      <c r="E36" s="59" t="s">
        <v>837</v>
      </c>
      <c r="F36" s="59" t="s">
        <v>924</v>
      </c>
      <c r="G36" s="60" t="s">
        <v>894</v>
      </c>
      <c r="H36" s="62" t="s">
        <v>711</v>
      </c>
    </row>
    <row r="37" spans="1:8" ht="30" x14ac:dyDescent="0.25">
      <c r="A37" s="59">
        <v>29</v>
      </c>
      <c r="B37" s="59" t="s">
        <v>839</v>
      </c>
      <c r="C37" s="59" t="s">
        <v>2</v>
      </c>
      <c r="D37" s="59">
        <v>3</v>
      </c>
      <c r="E37" s="59" t="s">
        <v>837</v>
      </c>
      <c r="F37" s="59" t="s">
        <v>925</v>
      </c>
      <c r="G37" s="60" t="s">
        <v>894</v>
      </c>
      <c r="H37" s="62" t="s">
        <v>712</v>
      </c>
    </row>
    <row r="38" spans="1:8" ht="45" x14ac:dyDescent="0.25">
      <c r="A38" s="59">
        <v>30</v>
      </c>
      <c r="B38" s="59" t="s">
        <v>860</v>
      </c>
      <c r="C38" s="59" t="s">
        <v>2</v>
      </c>
      <c r="D38" s="59">
        <v>3</v>
      </c>
      <c r="E38" s="59" t="s">
        <v>861</v>
      </c>
      <c r="F38" s="59" t="s">
        <v>862</v>
      </c>
      <c r="G38" s="60" t="s">
        <v>895</v>
      </c>
      <c r="H38" s="62" t="s">
        <v>713</v>
      </c>
    </row>
    <row r="39" spans="1:8" ht="30" x14ac:dyDescent="0.25">
      <c r="A39" s="59">
        <v>31</v>
      </c>
      <c r="B39" s="59" t="s">
        <v>840</v>
      </c>
      <c r="C39" s="59" t="s">
        <v>2</v>
      </c>
      <c r="D39" s="59">
        <v>3</v>
      </c>
      <c r="E39" s="59" t="s">
        <v>841</v>
      </c>
      <c r="F39" s="59" t="s">
        <v>926</v>
      </c>
      <c r="G39" s="60" t="s">
        <v>894</v>
      </c>
      <c r="H39" s="62" t="s">
        <v>714</v>
      </c>
    </row>
    <row r="40" spans="1:8" ht="30" x14ac:dyDescent="0.25">
      <c r="A40" s="59">
        <v>32</v>
      </c>
      <c r="B40" s="59" t="s">
        <v>842</v>
      </c>
      <c r="C40" s="59" t="s">
        <v>2</v>
      </c>
      <c r="D40" s="59">
        <v>3</v>
      </c>
      <c r="E40" s="59" t="s">
        <v>841</v>
      </c>
      <c r="F40" s="59" t="s">
        <v>927</v>
      </c>
      <c r="G40" s="60" t="s">
        <v>894</v>
      </c>
      <c r="H40" s="62" t="s">
        <v>715</v>
      </c>
    </row>
    <row r="41" spans="1:8" ht="30" x14ac:dyDescent="0.25">
      <c r="A41" s="59">
        <v>33</v>
      </c>
      <c r="B41" s="59" t="s">
        <v>843</v>
      </c>
      <c r="C41" s="59" t="s">
        <v>2</v>
      </c>
      <c r="D41" s="59">
        <v>3</v>
      </c>
      <c r="E41" s="59" t="s">
        <v>841</v>
      </c>
      <c r="F41" s="59" t="s">
        <v>928</v>
      </c>
      <c r="G41" s="60" t="s">
        <v>894</v>
      </c>
      <c r="H41" s="62" t="s">
        <v>716</v>
      </c>
    </row>
    <row r="42" spans="1:8" ht="30" x14ac:dyDescent="0.25">
      <c r="A42" s="59">
        <v>34</v>
      </c>
      <c r="B42" s="59" t="s">
        <v>863</v>
      </c>
      <c r="C42" s="59" t="s">
        <v>2</v>
      </c>
      <c r="D42" s="59">
        <v>3</v>
      </c>
      <c r="E42" s="59" t="s">
        <v>864</v>
      </c>
      <c r="F42" s="59" t="s">
        <v>865</v>
      </c>
      <c r="G42" s="60" t="s">
        <v>896</v>
      </c>
      <c r="H42" s="63" t="s">
        <v>717</v>
      </c>
    </row>
    <row r="43" spans="1:8" ht="30" x14ac:dyDescent="0.25">
      <c r="A43" s="59">
        <v>35</v>
      </c>
      <c r="B43" s="59" t="s">
        <v>844</v>
      </c>
      <c r="C43" s="59" t="s">
        <v>2</v>
      </c>
      <c r="D43" s="59">
        <v>3</v>
      </c>
      <c r="E43" s="59" t="s">
        <v>845</v>
      </c>
      <c r="F43" s="59" t="s">
        <v>929</v>
      </c>
      <c r="G43" s="60" t="s">
        <v>894</v>
      </c>
      <c r="H43" s="62" t="s">
        <v>718</v>
      </c>
    </row>
    <row r="44" spans="1:8" ht="30" x14ac:dyDescent="0.25">
      <c r="A44" s="59">
        <v>36</v>
      </c>
      <c r="B44" s="59" t="s">
        <v>846</v>
      </c>
      <c r="C44" s="59" t="s">
        <v>2</v>
      </c>
      <c r="D44" s="59">
        <v>3</v>
      </c>
      <c r="E44" s="59" t="s">
        <v>845</v>
      </c>
      <c r="F44" s="59" t="s">
        <v>930</v>
      </c>
      <c r="G44" s="60" t="s">
        <v>894</v>
      </c>
      <c r="H44" s="62" t="s">
        <v>719</v>
      </c>
    </row>
    <row r="45" spans="1:8" ht="30" x14ac:dyDescent="0.25">
      <c r="A45" s="59">
        <v>37</v>
      </c>
      <c r="B45" s="59" t="s">
        <v>847</v>
      </c>
      <c r="C45" s="59" t="s">
        <v>2</v>
      </c>
      <c r="D45" s="59">
        <v>3</v>
      </c>
      <c r="E45" s="59" t="s">
        <v>845</v>
      </c>
      <c r="F45" s="59" t="s">
        <v>931</v>
      </c>
      <c r="G45" s="60" t="s">
        <v>894</v>
      </c>
      <c r="H45" s="62" t="s">
        <v>720</v>
      </c>
    </row>
    <row r="46" spans="1:8" ht="45" x14ac:dyDescent="0.25">
      <c r="A46" s="59">
        <v>38</v>
      </c>
      <c r="B46" s="59" t="s">
        <v>866</v>
      </c>
      <c r="C46" s="59" t="s">
        <v>2</v>
      </c>
      <c r="D46" s="59">
        <v>3</v>
      </c>
      <c r="E46" s="59" t="s">
        <v>867</v>
      </c>
      <c r="F46" s="59" t="s">
        <v>868</v>
      </c>
      <c r="G46" s="60" t="s">
        <v>897</v>
      </c>
      <c r="H46" s="63" t="s">
        <v>721</v>
      </c>
    </row>
    <row r="47" spans="1:8" ht="30" x14ac:dyDescent="0.25">
      <c r="A47" s="59">
        <v>39</v>
      </c>
      <c r="B47" s="59" t="s">
        <v>848</v>
      </c>
      <c r="C47" s="59" t="s">
        <v>2</v>
      </c>
      <c r="D47" s="59">
        <v>3</v>
      </c>
      <c r="E47" s="59" t="s">
        <v>849</v>
      </c>
      <c r="F47" s="59" t="s">
        <v>932</v>
      </c>
      <c r="G47" s="60" t="s">
        <v>894</v>
      </c>
      <c r="H47" s="62" t="s">
        <v>722</v>
      </c>
    </row>
    <row r="48" spans="1:8" ht="30" x14ac:dyDescent="0.25">
      <c r="A48" s="59">
        <v>40</v>
      </c>
      <c r="B48" s="59" t="s">
        <v>850</v>
      </c>
      <c r="C48" s="59" t="s">
        <v>2</v>
      </c>
      <c r="D48" s="59">
        <v>3</v>
      </c>
      <c r="E48" s="59" t="s">
        <v>849</v>
      </c>
      <c r="F48" s="59" t="s">
        <v>933</v>
      </c>
      <c r="G48" s="60" t="s">
        <v>894</v>
      </c>
      <c r="H48" s="62" t="s">
        <v>723</v>
      </c>
    </row>
    <row r="49" spans="1:8" ht="30" x14ac:dyDescent="0.25">
      <c r="A49" s="59">
        <v>41</v>
      </c>
      <c r="B49" s="59" t="s">
        <v>851</v>
      </c>
      <c r="C49" s="59" t="s">
        <v>2</v>
      </c>
      <c r="D49" s="59">
        <v>3</v>
      </c>
      <c r="E49" s="59" t="s">
        <v>849</v>
      </c>
      <c r="F49" s="59" t="s">
        <v>934</v>
      </c>
      <c r="G49" s="60" t="s">
        <v>894</v>
      </c>
      <c r="H49" s="62" t="s">
        <v>724</v>
      </c>
    </row>
    <row r="50" spans="1:8" ht="45" x14ac:dyDescent="0.25">
      <c r="A50" s="59">
        <v>42</v>
      </c>
      <c r="B50" s="59" t="s">
        <v>869</v>
      </c>
      <c r="C50" s="59" t="s">
        <v>2</v>
      </c>
      <c r="D50" s="59">
        <v>3</v>
      </c>
      <c r="E50" s="59" t="s">
        <v>870</v>
      </c>
      <c r="F50" s="59" t="s">
        <v>871</v>
      </c>
      <c r="G50" s="60" t="s">
        <v>898</v>
      </c>
      <c r="H50" s="63" t="s">
        <v>725</v>
      </c>
    </row>
    <row r="51" spans="1:8" ht="30" x14ac:dyDescent="0.25">
      <c r="A51" s="59">
        <v>43</v>
      </c>
      <c r="B51" s="59" t="s">
        <v>852</v>
      </c>
      <c r="C51" s="59" t="s">
        <v>2</v>
      </c>
      <c r="D51" s="59">
        <v>3</v>
      </c>
      <c r="E51" s="59" t="s">
        <v>853</v>
      </c>
      <c r="F51" s="59" t="s">
        <v>935</v>
      </c>
      <c r="G51" s="60" t="s">
        <v>894</v>
      </c>
      <c r="H51" s="62" t="s">
        <v>726</v>
      </c>
    </row>
    <row r="52" spans="1:8" ht="30" x14ac:dyDescent="0.25">
      <c r="A52" s="59">
        <v>44</v>
      </c>
      <c r="B52" s="59" t="s">
        <v>854</v>
      </c>
      <c r="C52" s="59" t="s">
        <v>2</v>
      </c>
      <c r="D52" s="59">
        <v>3</v>
      </c>
      <c r="E52" s="59" t="s">
        <v>853</v>
      </c>
      <c r="F52" s="59" t="s">
        <v>936</v>
      </c>
      <c r="G52" s="60" t="s">
        <v>894</v>
      </c>
      <c r="H52" s="62" t="s">
        <v>727</v>
      </c>
    </row>
    <row r="53" spans="1:8" ht="30" x14ac:dyDescent="0.25">
      <c r="A53" s="59">
        <v>45</v>
      </c>
      <c r="B53" s="59" t="s">
        <v>855</v>
      </c>
      <c r="C53" s="59" t="s">
        <v>2</v>
      </c>
      <c r="D53" s="59">
        <v>3</v>
      </c>
      <c r="E53" s="59" t="s">
        <v>853</v>
      </c>
      <c r="F53" s="59" t="s">
        <v>937</v>
      </c>
      <c r="G53" s="60" t="s">
        <v>894</v>
      </c>
      <c r="H53" s="62" t="s">
        <v>728</v>
      </c>
    </row>
    <row r="54" spans="1:8" ht="45" x14ac:dyDescent="0.25">
      <c r="A54" s="59">
        <v>46</v>
      </c>
      <c r="B54" s="59" t="s">
        <v>872</v>
      </c>
      <c r="C54" s="59" t="s">
        <v>2</v>
      </c>
      <c r="D54" s="59">
        <v>3</v>
      </c>
      <c r="E54" s="59" t="s">
        <v>873</v>
      </c>
      <c r="F54" s="59" t="s">
        <v>874</v>
      </c>
      <c r="G54" s="60" t="s">
        <v>899</v>
      </c>
      <c r="H54" s="63" t="s">
        <v>729</v>
      </c>
    </row>
    <row r="55" spans="1:8" ht="30" x14ac:dyDescent="0.25">
      <c r="A55" s="59">
        <v>47</v>
      </c>
      <c r="B55" s="59" t="s">
        <v>856</v>
      </c>
      <c r="C55" s="59" t="s">
        <v>2</v>
      </c>
      <c r="D55" s="59">
        <v>3</v>
      </c>
      <c r="E55" s="59" t="s">
        <v>857</v>
      </c>
      <c r="F55" s="59" t="s">
        <v>938</v>
      </c>
      <c r="G55" s="60" t="s">
        <v>894</v>
      </c>
      <c r="H55" s="62" t="s">
        <v>902</v>
      </c>
    </row>
    <row r="56" spans="1:8" ht="30" x14ac:dyDescent="0.25">
      <c r="A56" s="59">
        <v>48</v>
      </c>
      <c r="B56" s="59" t="s">
        <v>858</v>
      </c>
      <c r="C56" s="59" t="s">
        <v>2</v>
      </c>
      <c r="D56" s="59">
        <v>3</v>
      </c>
      <c r="E56" s="59" t="s">
        <v>857</v>
      </c>
      <c r="F56" s="59" t="s">
        <v>939</v>
      </c>
      <c r="G56" s="60" t="s">
        <v>894</v>
      </c>
      <c r="H56" s="62" t="s">
        <v>903</v>
      </c>
    </row>
    <row r="57" spans="1:8" ht="30" x14ac:dyDescent="0.25">
      <c r="A57" s="59">
        <v>49</v>
      </c>
      <c r="B57" s="59" t="s">
        <v>859</v>
      </c>
      <c r="C57" s="59" t="s">
        <v>2</v>
      </c>
      <c r="D57" s="59">
        <v>3</v>
      </c>
      <c r="E57" s="59" t="s">
        <v>857</v>
      </c>
      <c r="F57" s="59" t="s">
        <v>940</v>
      </c>
      <c r="G57" s="60" t="s">
        <v>894</v>
      </c>
      <c r="H57" s="62" t="s">
        <v>904</v>
      </c>
    </row>
    <row r="58" spans="1:8" ht="45" x14ac:dyDescent="0.25">
      <c r="A58" s="59">
        <v>50</v>
      </c>
      <c r="B58" s="59" t="s">
        <v>875</v>
      </c>
      <c r="C58" s="59" t="s">
        <v>2</v>
      </c>
      <c r="D58" s="59">
        <v>3</v>
      </c>
      <c r="E58" s="59" t="s">
        <v>876</v>
      </c>
      <c r="F58" s="59" t="s">
        <v>877</v>
      </c>
      <c r="G58" s="60" t="s">
        <v>900</v>
      </c>
      <c r="H58" s="63" t="s">
        <v>901</v>
      </c>
    </row>
  </sheetData>
  <autoFilter ref="A8:H8" xr:uid="{46C2F90C-9899-465A-812E-64882941F9A2}"/>
  <mergeCells count="1">
    <mergeCell ref="A7:G7"/>
  </mergeCells>
  <pageMargins left="0.7" right="0.7" top="0.75" bottom="0.75" header="0.3" footer="0.3"/>
</worksheet>
</file>

<file path=docMetadata/LabelInfo.xml><?xml version="1.0" encoding="utf-8"?>
<clbl:labelList xmlns:clbl="http://schemas.microsoft.com/office/2020/mipLabelMetadata">
  <clbl:label id="{14b77578-9773-42d5-8507-251ca2dc2b06}" enabled="0" method="" siteId="{14b77578-9773-42d5-8507-251ca2dc2b0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Enrollment</vt:lpstr>
      <vt:lpstr>Comorbidity (prior-dx)</vt:lpstr>
      <vt:lpstr>Comorbidity (post-dx)</vt:lpstr>
      <vt:lpstr>Systemic ABFFS</vt:lpstr>
      <vt:lpstr>Systemic Part D</vt:lpstr>
      <vt:lpstr>Radiation Therapy</vt:lpstr>
      <vt:lpstr>Surgery</vt:lpstr>
      <vt:lpstr>Summary Treatment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CoRe Data Dictionary</dc:title>
  <dc:subject>CoRe Data Dictionary</dc:subject>
  <dc:creator>NIH/NCI/DCCPS</dc:creator>
  <cp:keywords>CoRe; Data Dictionary</cp:keywords>
  <cp:lastModifiedBy>Zeruto, Chris (IMS)</cp:lastModifiedBy>
  <dcterms:created xsi:type="dcterms:W3CDTF">2021-10-20T13:40:24Z</dcterms:created>
  <dcterms:modified xsi:type="dcterms:W3CDTF">2025-01-28T15:34:43Z</dcterms:modified>
  <cp:category>Data Dictionary</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1c2075-f2ee-41ae-8029-486c3fee84e8_Enabled">
    <vt:lpwstr>true</vt:lpwstr>
  </property>
  <property fmtid="{D5CDD505-2E9C-101B-9397-08002B2CF9AE}" pid="3" name="MSIP_Label_ad1c2075-f2ee-41ae-8029-486c3fee84e8_SetDate">
    <vt:lpwstr>2024-07-10T12:40:54Z</vt:lpwstr>
  </property>
  <property fmtid="{D5CDD505-2E9C-101B-9397-08002B2CF9AE}" pid="4" name="MSIP_Label_ad1c2075-f2ee-41ae-8029-486c3fee84e8_Method">
    <vt:lpwstr>Standard</vt:lpwstr>
  </property>
  <property fmtid="{D5CDD505-2E9C-101B-9397-08002B2CF9AE}" pid="5" name="MSIP_Label_ad1c2075-f2ee-41ae-8029-486c3fee84e8_Name">
    <vt:lpwstr>Internal</vt:lpwstr>
  </property>
  <property fmtid="{D5CDD505-2E9C-101B-9397-08002B2CF9AE}" pid="6" name="MSIP_Label_ad1c2075-f2ee-41ae-8029-486c3fee84e8_SiteId">
    <vt:lpwstr>132f6d73-87bb-49ae-a226-ee23f9ef7518</vt:lpwstr>
  </property>
  <property fmtid="{D5CDD505-2E9C-101B-9397-08002B2CF9AE}" pid="7" name="MSIP_Label_ad1c2075-f2ee-41ae-8029-486c3fee84e8_ActionId">
    <vt:lpwstr>3ca36159-3650-445d-a38a-56a0e3035e3e</vt:lpwstr>
  </property>
  <property fmtid="{D5CDD505-2E9C-101B-9397-08002B2CF9AE}" pid="8" name="MSIP_Label_ad1c2075-f2ee-41ae-8029-486c3fee84e8_ContentBits">
    <vt:lpwstr>0</vt:lpwstr>
  </property>
</Properties>
</file>